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https://roadrnv.sharepoint.com/sites/ghiduriAMPR/Shared Documents/0. LANSARE OFICIALA APELURI PR NV/0.2. FINAL/5. 312.A/CORRIGENDUM 3/"/>
    </mc:Choice>
  </mc:AlternateContent>
  <xr:revisionPtr revIDLastSave="5" documentId="13_ncr:1_{3BB3662F-FBCF-425F-8DA6-A8FA7C13DC95}" xr6:coauthVersionLast="47" xr6:coauthVersionMax="47" xr10:uidLastSave="{BF7B9330-A9EB-4C2A-B44A-7269558A1252}"/>
  <bookViews>
    <workbookView xWindow="22932" yWindow="-648" windowWidth="23256" windowHeight="12456" tabRatio="904" activeTab="1" xr2:uid="{00000000-000D-0000-FFFF-FFFF00000000}"/>
  </bookViews>
  <sheets>
    <sheet name="BUGET CF" sheetId="9" r:id="rId1"/>
    <sheet name="Buget componenta 1 " sheetId="8" r:id="rId2"/>
    <sheet name="Buget componenta 2" sheetId="7" r:id="rId3"/>
    <sheet name="Buget componenta 3" sheetId="6" r:id="rId4"/>
    <sheet name="Buget componenta 4" sheetId="5" r:id="rId5"/>
    <sheet name="Buget componenta 5" sheetId="4" r:id="rId6"/>
    <sheet name="Buget componenta 6" sheetId="3" r:id="rId7"/>
    <sheet name="Buget componenta 7" sheetId="1" r:id="rId8"/>
    <sheet name="Lista lucrari si echipamente " sheetId="2" r:id="rId9"/>
  </sheet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9" i="9" l="1"/>
  <c r="E38" i="4"/>
  <c r="E38" i="6"/>
  <c r="H35" i="9"/>
  <c r="H34" i="9"/>
  <c r="G35" i="9"/>
  <c r="G34" i="9"/>
  <c r="E35" i="9"/>
  <c r="E36" i="9" s="1"/>
  <c r="D35" i="9"/>
  <c r="H36" i="1"/>
  <c r="H38" i="1" s="1"/>
  <c r="G36" i="1"/>
  <c r="G38" i="1" s="1"/>
  <c r="E36" i="1"/>
  <c r="E38" i="1" s="1"/>
  <c r="D36" i="1"/>
  <c r="D38" i="1" s="1"/>
  <c r="I35" i="1"/>
  <c r="F35" i="1"/>
  <c r="F36" i="1" s="1"/>
  <c r="F38" i="1" s="1"/>
  <c r="I34" i="1"/>
  <c r="J34" i="1" s="1"/>
  <c r="H36" i="3"/>
  <c r="H38" i="3" s="1"/>
  <c r="G36" i="3"/>
  <c r="G38" i="3" s="1"/>
  <c r="E36" i="3"/>
  <c r="E38" i="3" s="1"/>
  <c r="D36" i="3"/>
  <c r="D38" i="3" s="1"/>
  <c r="I35" i="3"/>
  <c r="F35" i="3"/>
  <c r="F36" i="3" s="1"/>
  <c r="F38" i="3" s="1"/>
  <c r="I34" i="3"/>
  <c r="J34" i="3" s="1"/>
  <c r="H36" i="4"/>
  <c r="H38" i="4" s="1"/>
  <c r="G36" i="4"/>
  <c r="G38" i="4" s="1"/>
  <c r="E36" i="4"/>
  <c r="D36" i="4"/>
  <c r="D38" i="4" s="1"/>
  <c r="I35" i="4"/>
  <c r="F35" i="4"/>
  <c r="F36" i="4" s="1"/>
  <c r="F38" i="4" s="1"/>
  <c r="I34" i="4"/>
  <c r="J34" i="4" s="1"/>
  <c r="H36" i="5"/>
  <c r="H38" i="5" s="1"/>
  <c r="G36" i="5"/>
  <c r="G38" i="5" s="1"/>
  <c r="E36" i="5"/>
  <c r="E38" i="5" s="1"/>
  <c r="D36" i="5"/>
  <c r="D38" i="5" s="1"/>
  <c r="I35" i="5"/>
  <c r="F35" i="5"/>
  <c r="F36" i="5" s="1"/>
  <c r="F38" i="5" s="1"/>
  <c r="I34" i="5"/>
  <c r="J34" i="5" s="1"/>
  <c r="H36" i="6"/>
  <c r="H38" i="6" s="1"/>
  <c r="G36" i="6"/>
  <c r="G38" i="6" s="1"/>
  <c r="E36" i="6"/>
  <c r="D36" i="6"/>
  <c r="D38" i="6" s="1"/>
  <c r="I35" i="6"/>
  <c r="F35" i="6"/>
  <c r="F36" i="6" s="1"/>
  <c r="F38" i="6" s="1"/>
  <c r="I34" i="6"/>
  <c r="J34" i="6" s="1"/>
  <c r="H36" i="7"/>
  <c r="H38" i="7" s="1"/>
  <c r="G36" i="7"/>
  <c r="G38" i="7" s="1"/>
  <c r="E36" i="7"/>
  <c r="E38" i="7" s="1"/>
  <c r="D36" i="7"/>
  <c r="D38" i="7" s="1"/>
  <c r="I35" i="7"/>
  <c r="F35" i="7"/>
  <c r="F36" i="7" s="1"/>
  <c r="F38" i="7" s="1"/>
  <c r="I34" i="7"/>
  <c r="J34" i="7" s="1"/>
  <c r="H36" i="8"/>
  <c r="H38" i="8" s="1"/>
  <c r="G36" i="8"/>
  <c r="G37" i="8" s="1"/>
  <c r="I34" i="8"/>
  <c r="E36" i="8"/>
  <c r="E38" i="8" s="1"/>
  <c r="D36" i="8"/>
  <c r="D38" i="8" s="1"/>
  <c r="I35" i="8"/>
  <c r="F35" i="8"/>
  <c r="F36" i="8" s="1"/>
  <c r="F38" i="8" s="1"/>
  <c r="I40" i="9"/>
  <c r="D24" i="5"/>
  <c r="D28" i="5" s="1"/>
  <c r="F35" i="9" l="1"/>
  <c r="F36" i="9" s="1"/>
  <c r="I36" i="8"/>
  <c r="I38" i="8" s="1"/>
  <c r="J35" i="8"/>
  <c r="I36" i="7"/>
  <c r="I38" i="7" s="1"/>
  <c r="I36" i="6"/>
  <c r="I38" i="6" s="1"/>
  <c r="I36" i="5"/>
  <c r="I38" i="5" s="1"/>
  <c r="I36" i="4"/>
  <c r="I38" i="4" s="1"/>
  <c r="I36" i="3"/>
  <c r="I38" i="3" s="1"/>
  <c r="I36" i="1"/>
  <c r="I38" i="1" s="1"/>
  <c r="D36" i="9"/>
  <c r="H36" i="9"/>
  <c r="I34" i="9"/>
  <c r="J34" i="9" s="1"/>
  <c r="G38" i="8"/>
  <c r="G36" i="9"/>
  <c r="J34" i="8"/>
  <c r="I35" i="9"/>
  <c r="J35" i="1"/>
  <c r="J36" i="1" s="1"/>
  <c r="J38" i="1" s="1"/>
  <c r="J35" i="3"/>
  <c r="J36" i="3" s="1"/>
  <c r="J38" i="3" s="1"/>
  <c r="J35" i="4"/>
  <c r="J36" i="4" s="1"/>
  <c r="J38" i="4" s="1"/>
  <c r="J35" i="5"/>
  <c r="J36" i="5" s="1"/>
  <c r="J38" i="5" s="1"/>
  <c r="J35" i="6"/>
  <c r="J36" i="6" s="1"/>
  <c r="J38" i="6" s="1"/>
  <c r="J35" i="7"/>
  <c r="J36" i="7" s="1"/>
  <c r="J38" i="7" s="1"/>
  <c r="F32" i="9"/>
  <c r="H31" i="9"/>
  <c r="H30" i="9"/>
  <c r="G31" i="9"/>
  <c r="G30" i="9"/>
  <c r="H32" i="1"/>
  <c r="G32" i="1"/>
  <c r="I31" i="1"/>
  <c r="J31" i="1" s="1"/>
  <c r="I30" i="1"/>
  <c r="J30" i="1" s="1"/>
  <c r="I27" i="1"/>
  <c r="F27" i="1"/>
  <c r="I26" i="1"/>
  <c r="F26" i="1"/>
  <c r="I25" i="1"/>
  <c r="F25" i="1"/>
  <c r="H24" i="1"/>
  <c r="H28" i="1" s="1"/>
  <c r="G24" i="1"/>
  <c r="G28" i="1" s="1"/>
  <c r="E24" i="1"/>
  <c r="E28" i="1" s="1"/>
  <c r="D24" i="1"/>
  <c r="D28" i="1" s="1"/>
  <c r="H21" i="1"/>
  <c r="H22" i="1" s="1"/>
  <c r="G21" i="1"/>
  <c r="G22" i="1" s="1"/>
  <c r="E21" i="1"/>
  <c r="E22" i="1" s="1"/>
  <c r="D21" i="1"/>
  <c r="D22" i="1" s="1"/>
  <c r="I20" i="1"/>
  <c r="F20" i="1"/>
  <c r="I19" i="1"/>
  <c r="F19" i="1"/>
  <c r="I18" i="1"/>
  <c r="F18" i="1"/>
  <c r="J18" i="1" s="1"/>
  <c r="I17" i="1"/>
  <c r="F17" i="1"/>
  <c r="I16" i="1"/>
  <c r="F16" i="1"/>
  <c r="I15" i="1"/>
  <c r="F15" i="1"/>
  <c r="I14" i="1"/>
  <c r="F14" i="1"/>
  <c r="I13" i="1"/>
  <c r="F13" i="1"/>
  <c r="H11" i="1"/>
  <c r="G11" i="1"/>
  <c r="E11" i="1"/>
  <c r="D11" i="1"/>
  <c r="I10" i="1"/>
  <c r="F10" i="1"/>
  <c r="H8" i="1"/>
  <c r="G8" i="1"/>
  <c r="E8" i="1"/>
  <c r="D8" i="1"/>
  <c r="I7" i="1"/>
  <c r="F7" i="1"/>
  <c r="I6" i="1"/>
  <c r="F6" i="1"/>
  <c r="I5" i="1"/>
  <c r="F5" i="1"/>
  <c r="H32" i="3"/>
  <c r="G32" i="3"/>
  <c r="I31" i="3"/>
  <c r="J31" i="3" s="1"/>
  <c r="I30" i="3"/>
  <c r="J30" i="3" s="1"/>
  <c r="I27" i="3"/>
  <c r="F27" i="3"/>
  <c r="I26" i="3"/>
  <c r="F26" i="3"/>
  <c r="I25" i="3"/>
  <c r="F25" i="3"/>
  <c r="H24" i="3"/>
  <c r="H28" i="3" s="1"/>
  <c r="G24" i="3"/>
  <c r="G28" i="3" s="1"/>
  <c r="E24" i="3"/>
  <c r="E28" i="3" s="1"/>
  <c r="D24" i="3"/>
  <c r="D28" i="3" s="1"/>
  <c r="H21" i="3"/>
  <c r="H22" i="3" s="1"/>
  <c r="G21" i="3"/>
  <c r="G22" i="3" s="1"/>
  <c r="E21" i="3"/>
  <c r="E22" i="3" s="1"/>
  <c r="D21" i="3"/>
  <c r="D22" i="3" s="1"/>
  <c r="I20" i="3"/>
  <c r="F20" i="3"/>
  <c r="I19" i="3"/>
  <c r="F19" i="3"/>
  <c r="I18" i="3"/>
  <c r="F18" i="3"/>
  <c r="I17" i="3"/>
  <c r="F17" i="3"/>
  <c r="I16" i="3"/>
  <c r="F16" i="3"/>
  <c r="I15" i="3"/>
  <c r="F15" i="3"/>
  <c r="I14" i="3"/>
  <c r="F14" i="3"/>
  <c r="I13" i="3"/>
  <c r="F13" i="3"/>
  <c r="H11" i="3"/>
  <c r="G11" i="3"/>
  <c r="E11" i="3"/>
  <c r="D11" i="3"/>
  <c r="I10" i="3"/>
  <c r="F10" i="3"/>
  <c r="H8" i="3"/>
  <c r="G8" i="3"/>
  <c r="E8" i="3"/>
  <c r="D8" i="3"/>
  <c r="I7" i="3"/>
  <c r="F7" i="3"/>
  <c r="I6" i="3"/>
  <c r="F6" i="3"/>
  <c r="I5" i="3"/>
  <c r="F5" i="3"/>
  <c r="H32" i="4"/>
  <c r="G32" i="4"/>
  <c r="I31" i="4"/>
  <c r="J31" i="4" s="1"/>
  <c r="I30" i="4"/>
  <c r="I27" i="4"/>
  <c r="F27" i="4"/>
  <c r="I26" i="4"/>
  <c r="F26" i="4"/>
  <c r="I25" i="4"/>
  <c r="F25" i="4"/>
  <c r="H24" i="4"/>
  <c r="H28" i="4" s="1"/>
  <c r="G24" i="4"/>
  <c r="G28" i="4" s="1"/>
  <c r="E24" i="4"/>
  <c r="E28" i="4" s="1"/>
  <c r="D24" i="4"/>
  <c r="D28" i="4" s="1"/>
  <c r="H21" i="4"/>
  <c r="H22" i="4" s="1"/>
  <c r="G21" i="4"/>
  <c r="G22" i="4" s="1"/>
  <c r="E21" i="4"/>
  <c r="E22" i="4" s="1"/>
  <c r="D21" i="4"/>
  <c r="D22" i="4" s="1"/>
  <c r="I20" i="4"/>
  <c r="F20" i="4"/>
  <c r="I19" i="4"/>
  <c r="F19" i="4"/>
  <c r="I18" i="4"/>
  <c r="F18" i="4"/>
  <c r="I17" i="4"/>
  <c r="F17" i="4"/>
  <c r="I16" i="4"/>
  <c r="F16" i="4"/>
  <c r="I15" i="4"/>
  <c r="F15" i="4"/>
  <c r="I14" i="4"/>
  <c r="F14" i="4"/>
  <c r="I13" i="4"/>
  <c r="F13" i="4"/>
  <c r="H11" i="4"/>
  <c r="G11" i="4"/>
  <c r="E11" i="4"/>
  <c r="D11" i="4"/>
  <c r="F11" i="4" s="1"/>
  <c r="I10" i="4"/>
  <c r="F10" i="4"/>
  <c r="H8" i="4"/>
  <c r="G8" i="4"/>
  <c r="E8" i="4"/>
  <c r="D8" i="4"/>
  <c r="I7" i="4"/>
  <c r="F7" i="4"/>
  <c r="I6" i="4"/>
  <c r="F6" i="4"/>
  <c r="I5" i="4"/>
  <c r="F5" i="4"/>
  <c r="H32" i="5"/>
  <c r="G32" i="5"/>
  <c r="I31" i="5"/>
  <c r="J31" i="5" s="1"/>
  <c r="I30" i="5"/>
  <c r="I27" i="5"/>
  <c r="F27" i="5"/>
  <c r="I26" i="5"/>
  <c r="F26" i="5"/>
  <c r="I25" i="5"/>
  <c r="F25" i="5"/>
  <c r="H24" i="5"/>
  <c r="H28" i="5" s="1"/>
  <c r="G24" i="5"/>
  <c r="G28" i="5" s="1"/>
  <c r="E24" i="5"/>
  <c r="E28" i="5" s="1"/>
  <c r="H21" i="5"/>
  <c r="H22" i="5" s="1"/>
  <c r="G21" i="5"/>
  <c r="G22" i="5" s="1"/>
  <c r="E21" i="5"/>
  <c r="E22" i="5" s="1"/>
  <c r="D21" i="5"/>
  <c r="D22" i="5" s="1"/>
  <c r="I20" i="5"/>
  <c r="F20" i="5"/>
  <c r="I19" i="5"/>
  <c r="F19" i="5"/>
  <c r="I18" i="5"/>
  <c r="F18" i="5"/>
  <c r="I17" i="5"/>
  <c r="F17" i="5"/>
  <c r="I16" i="5"/>
  <c r="F16" i="5"/>
  <c r="I15" i="5"/>
  <c r="F15" i="5"/>
  <c r="I14" i="5"/>
  <c r="F14" i="5"/>
  <c r="I13" i="5"/>
  <c r="F13" i="5"/>
  <c r="H11" i="5"/>
  <c r="G11" i="5"/>
  <c r="E11" i="5"/>
  <c r="D11" i="5"/>
  <c r="I10" i="5"/>
  <c r="F10" i="5"/>
  <c r="H8" i="5"/>
  <c r="G8" i="5"/>
  <c r="G37" i="5" s="1"/>
  <c r="E8" i="5"/>
  <c r="D8" i="5"/>
  <c r="I7" i="5"/>
  <c r="F7" i="5"/>
  <c r="I6" i="5"/>
  <c r="F6" i="5"/>
  <c r="I5" i="5"/>
  <c r="F5" i="5"/>
  <c r="H32" i="6"/>
  <c r="G32" i="6"/>
  <c r="I31" i="6"/>
  <c r="J31" i="6" s="1"/>
  <c r="I30" i="6"/>
  <c r="I27" i="6"/>
  <c r="F27" i="6"/>
  <c r="I26" i="6"/>
  <c r="F26" i="6"/>
  <c r="J26" i="6" s="1"/>
  <c r="I25" i="6"/>
  <c r="F25" i="6"/>
  <c r="H24" i="6"/>
  <c r="H28" i="6" s="1"/>
  <c r="G24" i="6"/>
  <c r="G28" i="6" s="1"/>
  <c r="E24" i="6"/>
  <c r="E28" i="6" s="1"/>
  <c r="D24" i="6"/>
  <c r="D28" i="6" s="1"/>
  <c r="H21" i="6"/>
  <c r="H22" i="6" s="1"/>
  <c r="G21" i="6"/>
  <c r="G22" i="6" s="1"/>
  <c r="E21" i="6"/>
  <c r="E22" i="6" s="1"/>
  <c r="D21" i="6"/>
  <c r="D22" i="6" s="1"/>
  <c r="I20" i="6"/>
  <c r="F20" i="6"/>
  <c r="I19" i="6"/>
  <c r="I21" i="6" s="1"/>
  <c r="F19" i="6"/>
  <c r="F21" i="6" s="1"/>
  <c r="I18" i="6"/>
  <c r="F18" i="6"/>
  <c r="I17" i="6"/>
  <c r="F17" i="6"/>
  <c r="I16" i="6"/>
  <c r="F16" i="6"/>
  <c r="I15" i="6"/>
  <c r="F15" i="6"/>
  <c r="J15" i="6" s="1"/>
  <c r="I14" i="6"/>
  <c r="F14" i="6"/>
  <c r="I13" i="6"/>
  <c r="F13" i="6"/>
  <c r="H11" i="6"/>
  <c r="G11" i="6"/>
  <c r="E11" i="6"/>
  <c r="D11" i="6"/>
  <c r="I10" i="6"/>
  <c r="F10" i="6"/>
  <c r="H8" i="6"/>
  <c r="G8" i="6"/>
  <c r="E8" i="6"/>
  <c r="D8" i="6"/>
  <c r="I7" i="6"/>
  <c r="F7" i="6"/>
  <c r="I6" i="6"/>
  <c r="F6" i="6"/>
  <c r="I5" i="6"/>
  <c r="F5" i="6"/>
  <c r="H32" i="7"/>
  <c r="G32" i="7"/>
  <c r="I31" i="7"/>
  <c r="J31" i="7" s="1"/>
  <c r="I30" i="7"/>
  <c r="I27" i="7"/>
  <c r="F27" i="7"/>
  <c r="I26" i="7"/>
  <c r="F26" i="7"/>
  <c r="I25" i="7"/>
  <c r="F25" i="7"/>
  <c r="H24" i="7"/>
  <c r="H28" i="7" s="1"/>
  <c r="G24" i="7"/>
  <c r="G28" i="7" s="1"/>
  <c r="E24" i="7"/>
  <c r="E28" i="7" s="1"/>
  <c r="D24" i="7"/>
  <c r="D28" i="7" s="1"/>
  <c r="H21" i="7"/>
  <c r="H22" i="7" s="1"/>
  <c r="G21" i="7"/>
  <c r="G22" i="7" s="1"/>
  <c r="E21" i="7"/>
  <c r="E22" i="7" s="1"/>
  <c r="D21" i="7"/>
  <c r="D22" i="7" s="1"/>
  <c r="I20" i="7"/>
  <c r="F20" i="7"/>
  <c r="I19" i="7"/>
  <c r="F19" i="7"/>
  <c r="I18" i="7"/>
  <c r="F18" i="7"/>
  <c r="I17" i="7"/>
  <c r="F17" i="7"/>
  <c r="I16" i="7"/>
  <c r="F16" i="7"/>
  <c r="I15" i="7"/>
  <c r="F15" i="7"/>
  <c r="I14" i="7"/>
  <c r="F14" i="7"/>
  <c r="I13" i="7"/>
  <c r="F13" i="7"/>
  <c r="H11" i="7"/>
  <c r="G11" i="7"/>
  <c r="E11" i="7"/>
  <c r="D11" i="7"/>
  <c r="I10" i="7"/>
  <c r="F10" i="7"/>
  <c r="H8" i="7"/>
  <c r="G8" i="7"/>
  <c r="E8" i="7"/>
  <c r="D8" i="7"/>
  <c r="I7" i="7"/>
  <c r="F7" i="7"/>
  <c r="I6" i="7"/>
  <c r="F6" i="7"/>
  <c r="I5" i="7"/>
  <c r="F5" i="7"/>
  <c r="H32" i="8"/>
  <c r="G32" i="8"/>
  <c r="H21" i="8"/>
  <c r="G21" i="8"/>
  <c r="I31" i="8"/>
  <c r="J31" i="8" s="1"/>
  <c r="I30" i="8"/>
  <c r="J30" i="8" s="1"/>
  <c r="J35" i="9" l="1"/>
  <c r="J36" i="9" s="1"/>
  <c r="J36" i="8"/>
  <c r="J38" i="8" s="1"/>
  <c r="I36" i="9"/>
  <c r="J13" i="1"/>
  <c r="J6" i="1"/>
  <c r="J17" i="3"/>
  <c r="F11" i="3"/>
  <c r="I11" i="3"/>
  <c r="J16" i="4"/>
  <c r="J14" i="4"/>
  <c r="J18" i="4"/>
  <c r="J16" i="5"/>
  <c r="J10" i="6"/>
  <c r="J27" i="6"/>
  <c r="J27" i="7"/>
  <c r="F24" i="7"/>
  <c r="F28" i="7" s="1"/>
  <c r="J17" i="1"/>
  <c r="F24" i="1"/>
  <c r="F28" i="1" s="1"/>
  <c r="J7" i="1"/>
  <c r="F11" i="1"/>
  <c r="J15" i="1"/>
  <c r="I11" i="1"/>
  <c r="J16" i="1"/>
  <c r="J32" i="1"/>
  <c r="I8" i="3"/>
  <c r="J6" i="3"/>
  <c r="J16" i="3"/>
  <c r="F24" i="3"/>
  <c r="F28" i="3" s="1"/>
  <c r="J13" i="4"/>
  <c r="J10" i="4"/>
  <c r="I24" i="4"/>
  <c r="I28" i="4" s="1"/>
  <c r="F21" i="4"/>
  <c r="F22" i="4" s="1"/>
  <c r="I21" i="4"/>
  <c r="I22" i="4" s="1"/>
  <c r="J14" i="5"/>
  <c r="J15" i="5"/>
  <c r="J19" i="5"/>
  <c r="I21" i="5"/>
  <c r="I22" i="5" s="1"/>
  <c r="I11" i="7"/>
  <c r="I24" i="7"/>
  <c r="I28" i="7" s="1"/>
  <c r="J6" i="7"/>
  <c r="J10" i="7"/>
  <c r="J26" i="7"/>
  <c r="J5" i="7"/>
  <c r="I21" i="1"/>
  <c r="I22" i="1" s="1"/>
  <c r="E37" i="1"/>
  <c r="D37" i="1"/>
  <c r="J7" i="3"/>
  <c r="F8" i="3"/>
  <c r="J15" i="3"/>
  <c r="J18" i="3"/>
  <c r="I21" i="3"/>
  <c r="I22" i="3" s="1"/>
  <c r="J13" i="3"/>
  <c r="D37" i="3"/>
  <c r="I32" i="3"/>
  <c r="J26" i="3"/>
  <c r="J27" i="3"/>
  <c r="J25" i="3"/>
  <c r="J15" i="4"/>
  <c r="G37" i="4"/>
  <c r="J27" i="4"/>
  <c r="F24" i="4"/>
  <c r="F28" i="4" s="1"/>
  <c r="J6" i="5"/>
  <c r="D37" i="5"/>
  <c r="J7" i="5"/>
  <c r="J18" i="5"/>
  <c r="J17" i="5"/>
  <c r="H37" i="5"/>
  <c r="J10" i="5"/>
  <c r="F11" i="5"/>
  <c r="F24" i="5"/>
  <c r="F28" i="5" s="1"/>
  <c r="J26" i="5"/>
  <c r="I24" i="5"/>
  <c r="I28" i="5" s="1"/>
  <c r="J27" i="5"/>
  <c r="I32" i="6"/>
  <c r="I24" i="6"/>
  <c r="I28" i="6" s="1"/>
  <c r="I8" i="6"/>
  <c r="J16" i="6"/>
  <c r="H37" i="6"/>
  <c r="J18" i="6"/>
  <c r="F11" i="6"/>
  <c r="J6" i="6"/>
  <c r="J15" i="7"/>
  <c r="J19" i="7"/>
  <c r="J13" i="7"/>
  <c r="J17" i="7"/>
  <c r="H37" i="7"/>
  <c r="F11" i="7"/>
  <c r="J25" i="7"/>
  <c r="J7" i="6"/>
  <c r="I8" i="5"/>
  <c r="J7" i="4"/>
  <c r="D37" i="4"/>
  <c r="I32" i="4"/>
  <c r="J10" i="3"/>
  <c r="J10" i="1"/>
  <c r="I22" i="6"/>
  <c r="F8" i="7"/>
  <c r="E37" i="7"/>
  <c r="I21" i="7"/>
  <c r="I22" i="7" s="1"/>
  <c r="J20" i="3"/>
  <c r="J20" i="1"/>
  <c r="J26" i="1"/>
  <c r="I32" i="1"/>
  <c r="I8" i="7"/>
  <c r="J16" i="7"/>
  <c r="J20" i="7"/>
  <c r="F8" i="6"/>
  <c r="E37" i="6"/>
  <c r="F24" i="6"/>
  <c r="F28" i="6" s="1"/>
  <c r="F8" i="4"/>
  <c r="E37" i="4"/>
  <c r="I11" i="4"/>
  <c r="J11" i="4" s="1"/>
  <c r="J14" i="3"/>
  <c r="J27" i="1"/>
  <c r="G32" i="9"/>
  <c r="I8" i="4"/>
  <c r="J5" i="6"/>
  <c r="J19" i="6"/>
  <c r="J5" i="4"/>
  <c r="J19" i="4"/>
  <c r="I8" i="1"/>
  <c r="F8" i="1"/>
  <c r="J14" i="7"/>
  <c r="I32" i="7"/>
  <c r="J13" i="6"/>
  <c r="J20" i="6"/>
  <c r="I11" i="5"/>
  <c r="J20" i="5"/>
  <c r="J6" i="4"/>
  <c r="J20" i="4"/>
  <c r="I24" i="3"/>
  <c r="I28" i="3" s="1"/>
  <c r="G37" i="1"/>
  <c r="J7" i="7"/>
  <c r="J18" i="7"/>
  <c r="J17" i="6"/>
  <c r="F8" i="5"/>
  <c r="J13" i="5"/>
  <c r="I32" i="5"/>
  <c r="J17" i="4"/>
  <c r="H37" i="3"/>
  <c r="J19" i="3"/>
  <c r="J32" i="3"/>
  <c r="H37" i="1"/>
  <c r="F21" i="1"/>
  <c r="F22" i="1" s="1"/>
  <c r="I24" i="1"/>
  <c r="I28" i="1" s="1"/>
  <c r="I31" i="9"/>
  <c r="J31" i="9" s="1"/>
  <c r="H32" i="9"/>
  <c r="I30" i="9"/>
  <c r="J19" i="1"/>
  <c r="J14" i="1"/>
  <c r="J25" i="1"/>
  <c r="J5" i="1"/>
  <c r="E37" i="3"/>
  <c r="J5" i="3"/>
  <c r="G37" i="3"/>
  <c r="F21" i="3"/>
  <c r="F22" i="3" s="1"/>
  <c r="H37" i="4"/>
  <c r="J30" i="4"/>
  <c r="J32" i="4" s="1"/>
  <c r="J25" i="4"/>
  <c r="J26" i="4"/>
  <c r="E37" i="5"/>
  <c r="J25" i="5"/>
  <c r="J5" i="5"/>
  <c r="F21" i="5"/>
  <c r="K21" i="5" s="1"/>
  <c r="J30" i="5"/>
  <c r="J32" i="5" s="1"/>
  <c r="D37" i="6"/>
  <c r="G37" i="6"/>
  <c r="J14" i="6"/>
  <c r="I11" i="6"/>
  <c r="J30" i="6"/>
  <c r="J32" i="6" s="1"/>
  <c r="J25" i="6"/>
  <c r="J24" i="6" s="1"/>
  <c r="J28" i="6" s="1"/>
  <c r="F22" i="6"/>
  <c r="G37" i="7"/>
  <c r="D37" i="7"/>
  <c r="J30" i="7"/>
  <c r="J32" i="7" s="1"/>
  <c r="F21" i="7"/>
  <c r="J32" i="8"/>
  <c r="I32" i="8"/>
  <c r="E21" i="8"/>
  <c r="E22" i="8" s="1"/>
  <c r="D21" i="8"/>
  <c r="D22" i="8" s="1"/>
  <c r="D19" i="9"/>
  <c r="D5" i="9"/>
  <c r="I5" i="8"/>
  <c r="H26" i="9"/>
  <c r="H27" i="9"/>
  <c r="H25" i="9"/>
  <c r="H14" i="9"/>
  <c r="H15" i="9"/>
  <c r="H16" i="9"/>
  <c r="H17" i="9"/>
  <c r="H18" i="9"/>
  <c r="H13" i="9"/>
  <c r="H10" i="9"/>
  <c r="H11" i="9" s="1"/>
  <c r="H6" i="9"/>
  <c r="H7" i="9"/>
  <c r="H5" i="9"/>
  <c r="G26" i="9"/>
  <c r="G27" i="9"/>
  <c r="G25" i="9"/>
  <c r="G14" i="9"/>
  <c r="G15" i="9"/>
  <c r="G16" i="9"/>
  <c r="G17" i="9"/>
  <c r="G18" i="9"/>
  <c r="G13" i="9"/>
  <c r="G10" i="9"/>
  <c r="G11" i="9" s="1"/>
  <c r="G6" i="9"/>
  <c r="G7" i="9"/>
  <c r="G5" i="9"/>
  <c r="E26" i="9"/>
  <c r="E27" i="9"/>
  <c r="E25" i="9"/>
  <c r="E14" i="9"/>
  <c r="E15" i="9"/>
  <c r="E16" i="9"/>
  <c r="E17" i="9"/>
  <c r="E18" i="9"/>
  <c r="E19" i="9"/>
  <c r="E20" i="9"/>
  <c r="E13" i="9"/>
  <c r="E10" i="9"/>
  <c r="E11" i="9" s="1"/>
  <c r="E6" i="9"/>
  <c r="E7" i="9"/>
  <c r="E5" i="9"/>
  <c r="D26" i="9"/>
  <c r="D27" i="9"/>
  <c r="D25" i="9"/>
  <c r="D14" i="9"/>
  <c r="D15" i="9"/>
  <c r="D16" i="9"/>
  <c r="D17" i="9"/>
  <c r="D18" i="9"/>
  <c r="D20" i="9"/>
  <c r="D13" i="9"/>
  <c r="D10" i="9"/>
  <c r="D11" i="9" s="1"/>
  <c r="D7" i="9"/>
  <c r="D6" i="9"/>
  <c r="I14" i="8"/>
  <c r="I15" i="8"/>
  <c r="I16" i="8"/>
  <c r="I17" i="8"/>
  <c r="I18" i="8"/>
  <c r="F14" i="8"/>
  <c r="F15" i="8"/>
  <c r="F16" i="8"/>
  <c r="F17" i="8"/>
  <c r="F18" i="8"/>
  <c r="I27" i="8"/>
  <c r="F27" i="8"/>
  <c r="I26" i="8"/>
  <c r="F26" i="8"/>
  <c r="I25" i="8"/>
  <c r="F25" i="8"/>
  <c r="H24" i="8"/>
  <c r="H28" i="8" s="1"/>
  <c r="G24" i="8"/>
  <c r="G28" i="8" s="1"/>
  <c r="E24" i="8"/>
  <c r="E28" i="8" s="1"/>
  <c r="D24" i="8"/>
  <c r="D28" i="8" s="1"/>
  <c r="F20" i="8"/>
  <c r="F19" i="8"/>
  <c r="I13" i="8"/>
  <c r="F13" i="8"/>
  <c r="H11" i="8"/>
  <c r="G11" i="8"/>
  <c r="E11" i="8"/>
  <c r="D11" i="8"/>
  <c r="I10" i="8"/>
  <c r="F10" i="8"/>
  <c r="H8" i="8"/>
  <c r="G8" i="8"/>
  <c r="E8" i="8"/>
  <c r="D8" i="8"/>
  <c r="I7" i="8"/>
  <c r="F7" i="8"/>
  <c r="I6" i="8"/>
  <c r="F6" i="8"/>
  <c r="F5" i="8"/>
  <c r="J8" i="1" l="1"/>
  <c r="J11" i="1"/>
  <c r="J24" i="3"/>
  <c r="J28" i="3" s="1"/>
  <c r="J11" i="3"/>
  <c r="K21" i="4"/>
  <c r="I37" i="4"/>
  <c r="J24" i="4"/>
  <c r="J28" i="4" s="1"/>
  <c r="J11" i="5"/>
  <c r="J21" i="5"/>
  <c r="I37" i="5"/>
  <c r="J24" i="7"/>
  <c r="J28" i="7" s="1"/>
  <c r="J11" i="7"/>
  <c r="F37" i="1"/>
  <c r="I37" i="3"/>
  <c r="K21" i="3"/>
  <c r="J8" i="4"/>
  <c r="J8" i="5"/>
  <c r="J22" i="5"/>
  <c r="J8" i="6"/>
  <c r="F37" i="6"/>
  <c r="I37" i="6"/>
  <c r="J8" i="7"/>
  <c r="K21" i="1"/>
  <c r="J21" i="1"/>
  <c r="J22" i="1" s="1"/>
  <c r="I37" i="1"/>
  <c r="J8" i="3"/>
  <c r="J21" i="3"/>
  <c r="J22" i="3" s="1"/>
  <c r="J21" i="4"/>
  <c r="J22" i="4" s="1"/>
  <c r="J24" i="5"/>
  <c r="J28" i="5" s="1"/>
  <c r="J11" i="6"/>
  <c r="J21" i="7"/>
  <c r="J22" i="7" s="1"/>
  <c r="K21" i="7"/>
  <c r="I37" i="7"/>
  <c r="F22" i="7"/>
  <c r="F37" i="4"/>
  <c r="J21" i="6"/>
  <c r="J22" i="6" s="1"/>
  <c r="K21" i="6"/>
  <c r="J24" i="1"/>
  <c r="J28" i="1" s="1"/>
  <c r="D37" i="8"/>
  <c r="I32" i="9"/>
  <c r="J30" i="9"/>
  <c r="J32" i="9" s="1"/>
  <c r="F37" i="3"/>
  <c r="F22" i="5"/>
  <c r="F21" i="8"/>
  <c r="E37" i="8"/>
  <c r="J25" i="8"/>
  <c r="J17" i="8"/>
  <c r="J7" i="8"/>
  <c r="F25" i="9"/>
  <c r="I15" i="9"/>
  <c r="J10" i="8"/>
  <c r="F7" i="9"/>
  <c r="F24" i="8"/>
  <c r="F28" i="8" s="1"/>
  <c r="J16" i="8"/>
  <c r="I26" i="9"/>
  <c r="F27" i="9"/>
  <c r="F26" i="9"/>
  <c r="I11" i="8"/>
  <c r="F14" i="9"/>
  <c r="J15" i="8"/>
  <c r="I16" i="9"/>
  <c r="I27" i="9"/>
  <c r="J13" i="8"/>
  <c r="I20" i="8"/>
  <c r="J20" i="8" s="1"/>
  <c r="H22" i="8"/>
  <c r="E21" i="9"/>
  <c r="E22" i="9" s="1"/>
  <c r="E24" i="9"/>
  <c r="E28" i="9" s="1"/>
  <c r="I14" i="9"/>
  <c r="F16" i="9"/>
  <c r="F15" i="9"/>
  <c r="F13" i="9"/>
  <c r="I7" i="9"/>
  <c r="I24" i="8"/>
  <c r="I28" i="8" s="1"/>
  <c r="J14" i="8"/>
  <c r="I13" i="9"/>
  <c r="J18" i="8"/>
  <c r="I17" i="9"/>
  <c r="F18" i="9"/>
  <c r="G8" i="9"/>
  <c r="I8" i="8"/>
  <c r="H8" i="9"/>
  <c r="F5" i="9"/>
  <c r="F8" i="8"/>
  <c r="J27" i="8"/>
  <c r="F6" i="9"/>
  <c r="F10" i="9"/>
  <c r="I25" i="9"/>
  <c r="I6" i="9"/>
  <c r="I5" i="9"/>
  <c r="F19" i="9"/>
  <c r="F17" i="9"/>
  <c r="D21" i="9"/>
  <c r="D22" i="9" s="1"/>
  <c r="D8" i="9"/>
  <c r="D38" i="9" s="1"/>
  <c r="H24" i="9"/>
  <c r="H28" i="9" s="1"/>
  <c r="I18" i="9"/>
  <c r="I10" i="9"/>
  <c r="G24" i="9"/>
  <c r="G28" i="9" s="1"/>
  <c r="F11" i="9"/>
  <c r="E8" i="9"/>
  <c r="E38" i="9" s="1"/>
  <c r="D24" i="9"/>
  <c r="D28" i="9" s="1"/>
  <c r="F20" i="9"/>
  <c r="I11" i="9"/>
  <c r="J6" i="8"/>
  <c r="J26" i="8"/>
  <c r="F11" i="8"/>
  <c r="J5" i="8"/>
  <c r="J37" i="1" l="1"/>
  <c r="J37" i="5"/>
  <c r="J37" i="3"/>
  <c r="J37" i="4"/>
  <c r="J37" i="7"/>
  <c r="J37" i="6"/>
  <c r="F37" i="7"/>
  <c r="D40" i="9"/>
  <c r="D41" i="9" s="1"/>
  <c r="E40" i="9"/>
  <c r="E41" i="9" s="1"/>
  <c r="F37" i="5"/>
  <c r="H37" i="8"/>
  <c r="J24" i="8"/>
  <c r="J28" i="8" s="1"/>
  <c r="J27" i="9"/>
  <c r="J11" i="9"/>
  <c r="F24" i="9"/>
  <c r="F28" i="9" s="1"/>
  <c r="I24" i="9"/>
  <c r="I28" i="9" s="1"/>
  <c r="J14" i="9"/>
  <c r="J15" i="9"/>
  <c r="J5" i="9"/>
  <c r="J16" i="9"/>
  <c r="J26" i="9"/>
  <c r="J7" i="9"/>
  <c r="J11" i="8"/>
  <c r="I8" i="9"/>
  <c r="J17" i="9"/>
  <c r="J13" i="9"/>
  <c r="E37" i="9"/>
  <c r="F22" i="8"/>
  <c r="G22" i="8"/>
  <c r="I19" i="8"/>
  <c r="I21" i="8" s="1"/>
  <c r="F21" i="9"/>
  <c r="J18" i="9"/>
  <c r="J10" i="9"/>
  <c r="J8" i="8"/>
  <c r="J25" i="9"/>
  <c r="J6" i="9"/>
  <c r="F8" i="9"/>
  <c r="D37" i="9"/>
  <c r="K21" i="8"/>
  <c r="H19" i="9"/>
  <c r="F38" i="9" l="1"/>
  <c r="F22" i="9"/>
  <c r="K21" i="9"/>
  <c r="F37" i="8"/>
  <c r="J24" i="9"/>
  <c r="J28" i="9" s="1"/>
  <c r="J8" i="9"/>
  <c r="H20" i="9"/>
  <c r="H21" i="9" s="1"/>
  <c r="H22" i="9" s="1"/>
  <c r="H38" i="9" s="1"/>
  <c r="G20" i="9"/>
  <c r="G19" i="9"/>
  <c r="J19" i="8"/>
  <c r="I22" i="8"/>
  <c r="F40" i="9" l="1"/>
  <c r="J40" i="9" s="1"/>
  <c r="F37" i="9"/>
  <c r="H37" i="9"/>
  <c r="H41" i="9"/>
  <c r="I37" i="8"/>
  <c r="J21" i="8"/>
  <c r="J22" i="8" s="1"/>
  <c r="G21" i="9"/>
  <c r="G22" i="9" s="1"/>
  <c r="G38" i="9" s="1"/>
  <c r="I20" i="9"/>
  <c r="J20" i="9" s="1"/>
  <c r="I19" i="9"/>
  <c r="F41" i="9" l="1"/>
  <c r="F47" i="9" s="1"/>
  <c r="G37" i="9"/>
  <c r="G41" i="9"/>
  <c r="J37" i="8"/>
  <c r="I21" i="9"/>
  <c r="I22" i="9" s="1"/>
  <c r="I38" i="9" s="1"/>
  <c r="J19" i="9"/>
  <c r="J21" i="9" s="1"/>
  <c r="J22" i="9" s="1"/>
  <c r="J38" i="9" s="1"/>
  <c r="J37" i="9" l="1"/>
  <c r="I41" i="9"/>
  <c r="I37" i="9"/>
  <c r="F48" i="9" l="1"/>
  <c r="F46" i="9" s="1"/>
  <c r="J41" i="9"/>
</calcChain>
</file>

<file path=xl/sharedStrings.xml><?xml version="1.0" encoding="utf-8"?>
<sst xmlns="http://schemas.openxmlformats.org/spreadsheetml/2006/main" count="842" uniqueCount="145">
  <si>
    <t>Denumirea capitolelor şi subcapitolelor</t>
  </si>
  <si>
    <t>Cheltuieli eligibile</t>
  </si>
  <si>
    <t>Total eligibil</t>
  </si>
  <si>
    <t>Cheltuieli neeligibile</t>
  </si>
  <si>
    <t>Total neeligibil</t>
  </si>
  <si>
    <t>TOTAL</t>
  </si>
  <si>
    <t>Baza</t>
  </si>
  <si>
    <t>TVA elig.</t>
  </si>
  <si>
    <t>TVA ne-elig.</t>
  </si>
  <si>
    <t>CAP. 1</t>
  </si>
  <si>
    <t>Cheltuieli pentru obţinerea şi amenajarea terenului</t>
  </si>
  <si>
    <t>Cheltuieli cu amenajarea terenului</t>
  </si>
  <si>
    <t>1.2</t>
  </si>
  <si>
    <t>Cheltuieli cu amenajări pentru protecţia mediului şi aducerea terenului la starea iniţială</t>
  </si>
  <si>
    <t>CAP. 2</t>
  </si>
  <si>
    <t>Cheltuieli pt asigurarea utilităţilor necesare obiectivului</t>
  </si>
  <si>
    <t>2.1</t>
  </si>
  <si>
    <t>Cheltuieli pentru asigurarea utilitatilor necesare obiectivului</t>
  </si>
  <si>
    <t>CAP. 4</t>
  </si>
  <si>
    <t>Cheltuieli pentru investiţia de bază</t>
  </si>
  <si>
    <t>4.1</t>
  </si>
  <si>
    <t>4.2</t>
  </si>
  <si>
    <t>CAP. 5</t>
  </si>
  <si>
    <t>Alte cheltuieli</t>
  </si>
  <si>
    <t>5.1</t>
  </si>
  <si>
    <t>Organizare de santier</t>
  </si>
  <si>
    <t>5.1.1.</t>
  </si>
  <si>
    <t>Lucrări de construcţii şi instalaţii aferente organizării de şantier</t>
  </si>
  <si>
    <t>5.1.2.</t>
  </si>
  <si>
    <t>Cheltuieli conexe organizării de şantier</t>
  </si>
  <si>
    <t>5.3</t>
  </si>
  <si>
    <t>Cheltuieli diverse și neprevăzute</t>
  </si>
  <si>
    <t>TOTAL GENERAL</t>
  </si>
  <si>
    <t>TOTAL CHELTUIELI DIRECTE</t>
  </si>
  <si>
    <t>CHELTUIELI DIRECTE</t>
  </si>
  <si>
    <t>1.3</t>
  </si>
  <si>
    <t>Cheltuieli pentru relocarea/protecţia utilităţilor (devieri reţele de utilităţi din amplasament)</t>
  </si>
  <si>
    <t>1.4</t>
  </si>
  <si>
    <t>TOTAL INVESTITIA DE BAZA</t>
  </si>
  <si>
    <t>CHELTUIELI INDIRECTE</t>
  </si>
  <si>
    <t xml:space="preserve">Nr. crt. </t>
  </si>
  <si>
    <t>Denumirea</t>
  </si>
  <si>
    <t>UM</t>
  </si>
  <si>
    <t>Cantitate</t>
  </si>
  <si>
    <t>Preţul unitar
(fără T.V.A)</t>
  </si>
  <si>
    <t>Valoare totală
 (fără T.V.A)</t>
  </si>
  <si>
    <t>Valoare eligibilă
(fără T.V.A)</t>
  </si>
  <si>
    <t>Valoare neeligibilă
(fără T.V.A)</t>
  </si>
  <si>
    <t>Categorie/ subcategorie bugetară</t>
  </si>
  <si>
    <t>Linie
deviz general</t>
  </si>
  <si>
    <t>A</t>
  </si>
  <si>
    <t>B</t>
  </si>
  <si>
    <t>C</t>
  </si>
  <si>
    <t>D</t>
  </si>
  <si>
    <t>E</t>
  </si>
  <si>
    <t>F=(DxE)</t>
  </si>
  <si>
    <t>G</t>
  </si>
  <si>
    <t>H</t>
  </si>
  <si>
    <t>I</t>
  </si>
  <si>
    <t>J</t>
  </si>
  <si>
    <t xml:space="preserve">CHELTUIELI DIRECTE </t>
  </si>
  <si>
    <t>Echipamente, utilaje şi dotări (se va detalia fiecare echipament/dotare diferit/ă în parte)</t>
  </si>
  <si>
    <t>1.1.</t>
  </si>
  <si>
    <t>Echipamente, utilaje şi dotări aferente măsurilor de creștere a eficienței energetice (se va detalia fiecare echipament/dotare diferit/ă în parte)</t>
  </si>
  <si>
    <t>...............</t>
  </si>
  <si>
    <t>*Se vor detalia separat echipamentele care utilizează energii regenerabile (de exemplu, panouri solare/fotovoltaice/pompe de căldură etc), dacă este cazul</t>
  </si>
  <si>
    <t>NA</t>
  </si>
  <si>
    <t>1.2.</t>
  </si>
  <si>
    <t>Echipament/utilaj/dotare 1....</t>
  </si>
  <si>
    <t>Denumire lucrări (se va detalia fiecare tip de lucrare în parte)</t>
  </si>
  <si>
    <t>2.1.</t>
  </si>
  <si>
    <t>Lucrări aferente măsurilor de creștere a eficienței energetice (se va detalia fiecare tip de lucrare în parte)</t>
  </si>
  <si>
    <t>Lucrare tip 1 .....</t>
  </si>
  <si>
    <t>*Se vor detalia lucrările specifice legate de instalarea echipamentelor care utilizează energii regenerabile (de exemplu, panouri solare/fotovoltaice/pompe de căldură etc), dacă este cazul</t>
  </si>
  <si>
    <t>2.2.</t>
  </si>
  <si>
    <t>Lucrare conexă tip 1 ....</t>
  </si>
  <si>
    <t>*Pentru clădirile care la depunere se încadrează în clasa II de risc seismic, se vor detalia separat lucrările de consolidare seismică propuse</t>
  </si>
  <si>
    <r>
      <t>TOTAL CHELTUIELI DIRECTE</t>
    </r>
    <r>
      <rPr>
        <sz val="11"/>
        <color theme="1"/>
        <rFont val="Calibri"/>
        <family val="2"/>
        <charset val="238"/>
        <scheme val="minor"/>
      </rPr>
      <t xml:space="preserve">                                                                    </t>
    </r>
    <r>
      <rPr>
        <sz val="10"/>
        <color theme="1"/>
        <rFont val="Calibri"/>
        <family val="2"/>
        <charset val="238"/>
        <scheme val="minor"/>
      </rPr>
      <t xml:space="preserve">(cap. 1, 2, </t>
    </r>
    <r>
      <rPr>
        <sz val="10"/>
        <rFont val="Calibri"/>
        <family val="2"/>
        <scheme val="minor"/>
      </rPr>
      <t>4</t>
    </r>
    <r>
      <rPr>
        <sz val="10"/>
        <color theme="1"/>
        <rFont val="Calibri"/>
        <family val="2"/>
        <charset val="238"/>
        <scheme val="minor"/>
      </rPr>
      <t>, 6 și a subcapitolele 5.1, 5.3 din devizului general)</t>
    </r>
  </si>
  <si>
    <t>* Se vor completa doar câmpurile marcate cu gri</t>
  </si>
  <si>
    <t>Montaj utilaje, echipamente tehnologice şi funcţionale</t>
  </si>
  <si>
    <t>Utilaje, echipamente tehnologice şi funcţionale care necesită montaj</t>
  </si>
  <si>
    <t>Utilaje, echipamente tehnologice şi funcţionale care nu necesită montaj şi echipamente de transport</t>
  </si>
  <si>
    <t>4.3</t>
  </si>
  <si>
    <t>4.4</t>
  </si>
  <si>
    <t>4.5</t>
  </si>
  <si>
    <t>4.6</t>
  </si>
  <si>
    <t>Dotări</t>
  </si>
  <si>
    <t>Active necorporale</t>
  </si>
  <si>
    <t>4.1; 4.2; 4.3</t>
  </si>
  <si>
    <t>4.4; 4.5; 4.6</t>
  </si>
  <si>
    <t>Cheltuieli conexe investiției de bază  ECHIPAMENTE / DOTĂRI / ACTIVE CORPORALE</t>
  </si>
  <si>
    <t xml:space="preserve"> TOTAL </t>
  </si>
  <si>
    <t xml:space="preserve">TOTAL </t>
  </si>
  <si>
    <t>TOTAL CONEXE</t>
  </si>
  <si>
    <t>Subcategorii MySMIS</t>
  </si>
  <si>
    <t>2</t>
  </si>
  <si>
    <t>5.1.1</t>
  </si>
  <si>
    <t>5.1.2</t>
  </si>
  <si>
    <r>
      <t xml:space="preserve">Echipamente, utilaje şi dotări aferente </t>
    </r>
    <r>
      <rPr>
        <b/>
        <sz val="11"/>
        <color rgb="FF0070C0"/>
        <rFont val="Calibri"/>
        <family val="2"/>
        <charset val="238"/>
        <scheme val="minor"/>
      </rPr>
      <t>măsurilor conexe</t>
    </r>
    <r>
      <rPr>
        <sz val="11"/>
        <color rgb="FF0070C0"/>
        <rFont val="Calibri"/>
        <family val="2"/>
        <charset val="238"/>
        <scheme val="minor"/>
      </rPr>
      <t>, dacă este cazul (se va detalia fiecare echipament/dotare diferit/ă în parte)</t>
    </r>
  </si>
  <si>
    <r>
      <t xml:space="preserve">Lucrări aferente </t>
    </r>
    <r>
      <rPr>
        <b/>
        <sz val="11"/>
        <color rgb="FF0070C0"/>
        <rFont val="Calibri"/>
        <family val="2"/>
        <charset val="238"/>
        <scheme val="minor"/>
      </rPr>
      <t>măsurilor conexe</t>
    </r>
    <r>
      <rPr>
        <sz val="11"/>
        <color rgb="FF0070C0"/>
        <rFont val="Calibri"/>
        <family val="2"/>
        <charset val="238"/>
        <scheme val="minor"/>
      </rPr>
      <t xml:space="preserve"> (se va detalia fiecare tip de lucrare în parte)</t>
    </r>
  </si>
  <si>
    <t>Echipament/utilaj/dotare conexă  1....</t>
  </si>
  <si>
    <t>Corelarea cu Devizul General</t>
  </si>
  <si>
    <r>
      <t xml:space="preserve">Anexa II.14
</t>
    </r>
    <r>
      <rPr>
        <sz val="14"/>
        <color theme="1"/>
        <rFont val="Calibri"/>
        <family val="2"/>
        <charset val="238"/>
        <scheme val="minor"/>
      </rPr>
      <t>Lista de echipamente/lucrări COMPONENTĂ (clădire)</t>
    </r>
  </si>
  <si>
    <t>NR. CRT.</t>
  </si>
  <si>
    <t>SURSE DE FINANŢARE</t>
  </si>
  <si>
    <t>a.</t>
  </si>
  <si>
    <t>b.</t>
  </si>
  <si>
    <t>II</t>
  </si>
  <si>
    <t xml:space="preserve">Contribuţia solicitantului la cheltuieli eligibile </t>
  </si>
  <si>
    <t>Contribuţia solicitantului la cheltuieli neeligibile, inclusiv TVA aferent</t>
  </si>
  <si>
    <t>III</t>
  </si>
  <si>
    <t>ASISTENŢĂ FINANCIARĂ NERAMBURSABILĂ SOLICITATĂ</t>
  </si>
  <si>
    <t> </t>
  </si>
  <si>
    <t xml:space="preserve"> SURSE DE FINANŢARE A PROIECTULUI</t>
  </si>
  <si>
    <t xml:space="preserve">Construcţii şi instalaţii </t>
  </si>
  <si>
    <t>CAP. 6</t>
  </si>
  <si>
    <t>6.1</t>
  </si>
  <si>
    <t>6.2</t>
  </si>
  <si>
    <t>Cheltuieli pentru probe tehnologice şi teste</t>
  </si>
  <si>
    <t>Pregătirea personalului de exploatare</t>
  </si>
  <si>
    <t>Probe tehnologice şi teste</t>
  </si>
  <si>
    <t>TOTAL INVESTIȚIA DE BAZĂ</t>
  </si>
  <si>
    <t>fără cod</t>
  </si>
  <si>
    <t>Valoarea totală a cererii de finantare, din care:</t>
  </si>
  <si>
    <t>TOTAL CHELTUIELI ELIGIBILE</t>
  </si>
  <si>
    <t>TOTAL CHELTUIELI NEELIGIBILE</t>
  </si>
  <si>
    <t>Contribuţia proprie, din care:</t>
  </si>
  <si>
    <t>Limitare de 15% din valoarea eligibilă a cheltuielilor aferente investiției de bază</t>
  </si>
  <si>
    <t>* se completează doar câmpurile galbene</t>
  </si>
  <si>
    <t xml:space="preserve">Alte cheltuieli </t>
  </si>
  <si>
    <t>Construcţii şi instalaţii (doar măsuri care conduc la eficiență energetică)</t>
  </si>
  <si>
    <r>
      <rPr>
        <b/>
        <sz val="10"/>
        <rFont val="Calibri"/>
        <family val="2"/>
        <charset val="238"/>
        <scheme val="minor"/>
      </rPr>
      <t>Note!</t>
    </r>
    <r>
      <rPr>
        <sz val="10"/>
        <rFont val="Calibri"/>
        <family val="2"/>
        <charset val="238"/>
        <scheme val="minor"/>
      </rPr>
      <t xml:space="preserve">
1. Detalierea lucrărilor se va realiza în concordanță cu tipurile de măsuri sprijinite menționate în ghidul solicitantului                                                                                                                                                                 </t>
    </r>
    <r>
      <rPr>
        <b/>
        <sz val="10"/>
        <color rgb="FF0070C0"/>
        <rFont val="Calibri"/>
        <family val="2"/>
        <charset val="238"/>
        <scheme val="minor"/>
      </rPr>
      <t xml:space="preserve">                                                                                                                                                               ATENȚIE:</t>
    </r>
    <r>
      <rPr>
        <sz val="10"/>
        <color rgb="FF0070C0"/>
        <rFont val="Calibri"/>
        <family val="2"/>
        <charset val="238"/>
        <scheme val="minor"/>
      </rPr>
      <t xml:space="preserve"> În cadrul prezentului apel de proiecte cheltuielile aferente cap 6 din devizul general nu sunt eligibile (categoriile bugetare 6.1 și 6..2) </t>
    </r>
    <r>
      <rPr>
        <sz val="10"/>
        <rFont val="Calibri"/>
        <family val="2"/>
        <charset val="238"/>
        <scheme val="minor"/>
      </rPr>
      <t xml:space="preserve">                                                                                                                             </t>
    </r>
  </si>
  <si>
    <t>................</t>
  </si>
  <si>
    <t>Lucrare tip 2 .....</t>
  </si>
  <si>
    <t>Lucrare conexă tip 2 ....</t>
  </si>
  <si>
    <r>
      <t>TOTAL CHELTUIELI INDIRECTE  (7%</t>
    </r>
    <r>
      <rPr>
        <b/>
        <sz val="11"/>
        <rFont val="Arial Narrow"/>
        <family val="2"/>
      </rPr>
      <t xml:space="preserve"> din cheltuielile directe)</t>
    </r>
  </si>
  <si>
    <t>se vor introduce în coloanele G și H valorile (bază și TVA) care depășesc valoare maximă eligibilă pentru cheltuieli indirecte, dacă este cazul, așa cum rezultă din devizul general sau devizul general cumulat (pentru proiectele cu mai multe componente)</t>
  </si>
  <si>
    <t>7.1</t>
  </si>
  <si>
    <t>7.2</t>
  </si>
  <si>
    <t>CAP. 7</t>
  </si>
  <si>
    <t>Cheltuieli pentru constituirea rezervei de implementare pentru ajustarea de preț</t>
  </si>
  <si>
    <t>Cheltuieli aferente marjei de buget</t>
  </si>
  <si>
    <t>Cheltuieli aferente marjei de buget și pentru constituirea rezervei de implementare pentru ajustarea de preț</t>
  </si>
  <si>
    <t>4.1.3</t>
  </si>
  <si>
    <t xml:space="preserve">Construcții și instalații conexe investiției de bază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</si>
</sst>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4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1"/>
      <color theme="0"/>
      <name val="Arial Narrow"/>
      <family val="2"/>
    </font>
    <font>
      <b/>
      <sz val="10"/>
      <name val="Arial Narrow"/>
      <family val="2"/>
    </font>
    <font>
      <sz val="10"/>
      <name val="Arial Narrow"/>
      <family val="2"/>
    </font>
    <font>
      <b/>
      <sz val="12"/>
      <name val="Arial Narrow"/>
      <family val="2"/>
    </font>
    <font>
      <b/>
      <sz val="11"/>
      <name val="Arial Narrow"/>
      <family val="2"/>
    </font>
    <font>
      <b/>
      <sz val="10"/>
      <name val="Arial Narrow"/>
      <family val="2"/>
      <charset val="238"/>
    </font>
    <font>
      <sz val="8"/>
      <name val="Calibri"/>
      <family val="2"/>
      <scheme val="minor"/>
    </font>
    <font>
      <sz val="11"/>
      <color theme="1"/>
      <name val="Times New Roman"/>
      <family val="1"/>
    </font>
    <font>
      <sz val="11"/>
      <name val="Calibri"/>
      <family val="2"/>
      <scheme val="minor"/>
    </font>
    <font>
      <b/>
      <sz val="11"/>
      <color theme="1"/>
      <name val="Arial Narrow"/>
      <family val="2"/>
      <charset val="238"/>
    </font>
    <font>
      <b/>
      <sz val="11"/>
      <name val="Arial Narrow"/>
      <family val="2"/>
      <charset val="238"/>
    </font>
    <font>
      <b/>
      <sz val="11"/>
      <color rgb="FF000000"/>
      <name val="Calibri"/>
      <family val="2"/>
      <charset val="238"/>
      <scheme val="minor"/>
    </font>
    <font>
      <sz val="11"/>
      <color rgb="FF000000"/>
      <name val="Calibri"/>
      <family val="2"/>
      <charset val="238"/>
      <scheme val="minor"/>
    </font>
    <font>
      <b/>
      <sz val="11"/>
      <name val="Calibri"/>
      <family val="2"/>
      <charset val="238"/>
      <scheme val="minor"/>
    </font>
    <font>
      <sz val="11"/>
      <name val="Calibri"/>
      <family val="2"/>
      <charset val="238"/>
      <scheme val="minor"/>
    </font>
    <font>
      <b/>
      <sz val="11"/>
      <color rgb="FF0070C0"/>
      <name val="Calibri"/>
      <family val="2"/>
      <charset val="238"/>
      <scheme val="minor"/>
    </font>
    <font>
      <sz val="11"/>
      <color rgb="FF0070C0"/>
      <name val="Calibri"/>
      <family val="2"/>
      <charset val="238"/>
      <scheme val="minor"/>
    </font>
    <font>
      <i/>
      <sz val="10"/>
      <name val="Calibri"/>
      <family val="2"/>
      <charset val="238"/>
      <scheme val="minor"/>
    </font>
    <font>
      <sz val="11"/>
      <color rgb="FF000000"/>
      <name val="Calibri"/>
      <family val="2"/>
      <scheme val="minor"/>
    </font>
    <font>
      <i/>
      <sz val="10"/>
      <color theme="1"/>
      <name val="Calibri"/>
      <family val="2"/>
      <charset val="238"/>
      <scheme val="minor"/>
    </font>
    <font>
      <sz val="10"/>
      <color theme="1"/>
      <name val="Calibri"/>
      <family val="2"/>
      <charset val="238"/>
      <scheme val="minor"/>
    </font>
    <font>
      <sz val="10"/>
      <name val="Calibri"/>
      <family val="2"/>
      <scheme val="minor"/>
    </font>
    <font>
      <sz val="10"/>
      <color rgb="FF000000"/>
      <name val="Calibri"/>
      <family val="2"/>
      <charset val="238"/>
      <scheme val="minor"/>
    </font>
    <font>
      <sz val="10"/>
      <color theme="1"/>
      <name val="Calibri"/>
      <family val="2"/>
      <scheme val="minor"/>
    </font>
    <font>
      <b/>
      <i/>
      <sz val="11"/>
      <color theme="1"/>
      <name val="Calibri"/>
      <family val="2"/>
      <scheme val="minor"/>
    </font>
    <font>
      <sz val="10"/>
      <name val="Calibri"/>
      <family val="2"/>
      <charset val="238"/>
      <scheme val="minor"/>
    </font>
    <font>
      <b/>
      <sz val="10"/>
      <name val="Calibri"/>
      <family val="2"/>
      <charset val="238"/>
      <scheme val="minor"/>
    </font>
    <font>
      <b/>
      <sz val="10"/>
      <color rgb="FF0070C0"/>
      <name val="Calibri"/>
      <family val="2"/>
      <charset val="238"/>
      <scheme val="minor"/>
    </font>
    <font>
      <sz val="10"/>
      <color rgb="FF0070C0"/>
      <name val="Calibri"/>
      <family val="2"/>
      <charset val="238"/>
      <scheme val="minor"/>
    </font>
    <font>
      <b/>
      <sz val="14"/>
      <color theme="1"/>
      <name val="Calibri"/>
      <family val="2"/>
      <charset val="238"/>
      <scheme val="minor"/>
    </font>
    <font>
      <sz val="14"/>
      <color theme="1"/>
      <name val="Calibri"/>
      <family val="2"/>
      <charset val="238"/>
      <scheme val="minor"/>
    </font>
    <font>
      <b/>
      <sz val="7"/>
      <color theme="1"/>
      <name val="Times New Roman"/>
      <family val="1"/>
    </font>
    <font>
      <b/>
      <sz val="10"/>
      <color theme="1"/>
      <name val="Times New Roman"/>
      <family val="1"/>
    </font>
    <font>
      <sz val="10"/>
      <color theme="1"/>
      <name val="Times New Roman"/>
      <family val="1"/>
    </font>
    <font>
      <sz val="9"/>
      <name val="Arial Narrow"/>
      <family val="2"/>
    </font>
    <font>
      <b/>
      <sz val="10"/>
      <color theme="1"/>
      <name val="Arial Narrow"/>
      <family val="2"/>
      <charset val="238"/>
    </font>
    <font>
      <sz val="10"/>
      <color theme="1"/>
      <name val="Arial Narrow"/>
      <family val="2"/>
      <charset val="238"/>
    </font>
    <font>
      <sz val="10"/>
      <name val="Arial Narrow"/>
      <family val="2"/>
      <charset val="238"/>
    </font>
    <font>
      <b/>
      <sz val="11"/>
      <color rgb="FFFF0000"/>
      <name val="Calibri"/>
      <family val="2"/>
      <scheme val="minor"/>
    </font>
    <font>
      <b/>
      <sz val="9"/>
      <color rgb="FFFF0000"/>
      <name val="Calibri"/>
      <family val="2"/>
      <scheme val="minor"/>
    </font>
    <font>
      <sz val="8"/>
      <color rgb="FFFF0000"/>
      <name val="Calibri"/>
      <family val="2"/>
      <scheme val="minor"/>
    </font>
    <font>
      <sz val="9"/>
      <color theme="1"/>
      <name val="Times New Roman"/>
      <family val="1"/>
    </font>
    <font>
      <sz val="9"/>
      <color theme="1"/>
      <name val="Calibri"/>
      <family val="2"/>
      <scheme val="minor"/>
    </font>
  </fonts>
  <fills count="19">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rgb="FF92D050"/>
        <bgColor indexed="64"/>
      </patternFill>
    </fill>
    <fill>
      <patternFill patternType="solid">
        <fgColor theme="8" tint="0.79998168889431442"/>
        <bgColor indexed="64"/>
      </patternFill>
    </fill>
    <fill>
      <patternFill patternType="solid">
        <fgColor rgb="FFFFFFFF"/>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2F2F2"/>
        <bgColor indexed="64"/>
      </patternFill>
    </fill>
    <fill>
      <patternFill patternType="solid">
        <fgColor theme="4" tint="0.39997558519241921"/>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4" tint="0.79998168889431442"/>
        <bgColor indexed="64"/>
      </patternFill>
    </fill>
  </fills>
  <borders count="62">
    <border>
      <left/>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s>
  <cellStyleXfs count="2">
    <xf numFmtId="0" fontId="0" fillId="0" borderId="0"/>
    <xf numFmtId="0" fontId="4" fillId="0" borderId="0"/>
  </cellStyleXfs>
  <cellXfs count="290">
    <xf numFmtId="0" fontId="0" fillId="0" borderId="0" xfId="0"/>
    <xf numFmtId="4" fontId="8" fillId="4" borderId="6" xfId="1" applyNumberFormat="1" applyFont="1" applyFill="1" applyBorder="1" applyAlignment="1" applyProtection="1">
      <alignment horizontal="right" vertical="center"/>
      <protection locked="0"/>
    </xf>
    <xf numFmtId="4" fontId="43" fillId="4" borderId="9" xfId="1" applyNumberFormat="1" applyFont="1" applyFill="1" applyBorder="1" applyAlignment="1" applyProtection="1">
      <alignment horizontal="right" vertical="center"/>
      <protection locked="0"/>
    </xf>
    <xf numFmtId="4" fontId="43" fillId="4" borderId="46" xfId="1" applyNumberFormat="1" applyFont="1" applyFill="1" applyBorder="1" applyAlignment="1" applyProtection="1">
      <alignment horizontal="right" vertical="center"/>
      <protection locked="0"/>
    </xf>
    <xf numFmtId="4" fontId="8" fillId="4" borderId="5" xfId="1" applyNumberFormat="1" applyFont="1" applyFill="1" applyBorder="1" applyAlignment="1" applyProtection="1">
      <alignment horizontal="right" vertical="center"/>
      <protection locked="0"/>
    </xf>
    <xf numFmtId="4" fontId="43" fillId="4" borderId="37" xfId="1" applyNumberFormat="1" applyFont="1" applyFill="1" applyBorder="1" applyAlignment="1" applyProtection="1">
      <alignment horizontal="right" vertical="center"/>
      <protection locked="0"/>
    </xf>
    <xf numFmtId="0" fontId="0" fillId="0" borderId="0" xfId="0" applyProtection="1">
      <protection locked="0"/>
    </xf>
    <xf numFmtId="4" fontId="6" fillId="2" borderId="30" xfId="1" applyNumberFormat="1" applyFont="1" applyFill="1" applyBorder="1" applyAlignment="1" applyProtection="1">
      <alignment horizontal="center" vertical="center" wrapText="1"/>
      <protection locked="0"/>
    </xf>
    <xf numFmtId="49" fontId="7" fillId="17" borderId="58" xfId="1" applyNumberFormat="1" applyFont="1" applyFill="1" applyBorder="1" applyAlignment="1" applyProtection="1">
      <alignment vertical="center"/>
      <protection locked="0"/>
    </xf>
    <xf numFmtId="49" fontId="8" fillId="3" borderId="16" xfId="1" quotePrefix="1" applyNumberFormat="1" applyFont="1" applyFill="1" applyBorder="1" applyAlignment="1" applyProtection="1">
      <alignment horizontal="right" vertical="center" wrapText="1"/>
      <protection locked="0"/>
    </xf>
    <xf numFmtId="0" fontId="8" fillId="3" borderId="5" xfId="1" applyFont="1" applyFill="1" applyBorder="1" applyAlignment="1" applyProtection="1">
      <alignment horizontal="left" vertical="center" wrapText="1"/>
      <protection locked="0"/>
    </xf>
    <xf numFmtId="4" fontId="8" fillId="0" borderId="5" xfId="1" applyNumberFormat="1" applyFont="1" applyBorder="1" applyAlignment="1" applyProtection="1">
      <alignment horizontal="right" vertical="center"/>
      <protection locked="0"/>
    </xf>
    <xf numFmtId="4" fontId="8" fillId="3" borderId="5" xfId="1" applyNumberFormat="1" applyFont="1" applyFill="1" applyBorder="1" applyAlignment="1" applyProtection="1">
      <alignment horizontal="right" vertical="center"/>
      <protection locked="0"/>
    </xf>
    <xf numFmtId="4" fontId="8" fillId="0" borderId="6" xfId="1" applyNumberFormat="1" applyFont="1" applyBorder="1" applyAlignment="1" applyProtection="1">
      <alignment horizontal="right" vertical="center"/>
      <protection locked="0"/>
    </xf>
    <xf numFmtId="4" fontId="8" fillId="3" borderId="6" xfId="1" applyNumberFormat="1" applyFont="1" applyFill="1" applyBorder="1" applyAlignment="1" applyProtection="1">
      <alignment horizontal="right" vertical="center"/>
      <protection locked="0"/>
    </xf>
    <xf numFmtId="49" fontId="7" fillId="17" borderId="32" xfId="1" applyNumberFormat="1" applyFont="1" applyFill="1" applyBorder="1" applyAlignment="1" applyProtection="1">
      <alignment vertical="center"/>
      <protection locked="0"/>
    </xf>
    <xf numFmtId="49" fontId="8" fillId="3" borderId="15" xfId="1" applyNumberFormat="1" applyFont="1" applyFill="1" applyBorder="1" applyAlignment="1" applyProtection="1">
      <alignment horizontal="right" vertical="center"/>
      <protection locked="0"/>
    </xf>
    <xf numFmtId="0" fontId="8" fillId="3" borderId="5" xfId="0" applyFont="1" applyFill="1" applyBorder="1" applyAlignment="1" applyProtection="1">
      <alignment vertical="center" wrapText="1"/>
      <protection locked="0"/>
    </xf>
    <xf numFmtId="0" fontId="8" fillId="3" borderId="5" xfId="1" applyFont="1" applyFill="1" applyBorder="1" applyAlignment="1" applyProtection="1">
      <alignment vertical="center" wrapText="1"/>
      <protection locked="0"/>
    </xf>
    <xf numFmtId="0" fontId="8" fillId="3" borderId="6" xfId="1" applyFont="1" applyFill="1" applyBorder="1" applyAlignment="1" applyProtection="1">
      <alignment vertical="center" wrapText="1"/>
      <protection locked="0"/>
    </xf>
    <xf numFmtId="0" fontId="8" fillId="16" borderId="6" xfId="1" applyFont="1" applyFill="1" applyBorder="1" applyAlignment="1" applyProtection="1">
      <alignment vertical="center" wrapText="1"/>
      <protection locked="0"/>
    </xf>
    <xf numFmtId="0" fontId="5" fillId="0" borderId="0" xfId="0" applyFont="1" applyAlignment="1" applyProtection="1">
      <alignment horizontal="center" wrapText="1"/>
      <protection locked="0"/>
    </xf>
    <xf numFmtId="0" fontId="5" fillId="0" borderId="0" xfId="0" applyFont="1" applyAlignment="1" applyProtection="1">
      <alignment wrapText="1"/>
      <protection locked="0"/>
    </xf>
    <xf numFmtId="0" fontId="13" fillId="0" borderId="0" xfId="1" applyFont="1" applyAlignment="1" applyProtection="1">
      <alignment vertical="distributed"/>
      <protection locked="0"/>
    </xf>
    <xf numFmtId="0" fontId="47" fillId="6" borderId="40" xfId="1" applyFont="1" applyFill="1" applyBorder="1" applyAlignment="1" applyProtection="1">
      <alignment horizontal="left" vertical="distributed" wrapText="1"/>
      <protection locked="0"/>
    </xf>
    <xf numFmtId="0" fontId="13" fillId="0" borderId="0" xfId="1" applyFont="1" applyAlignment="1" applyProtection="1">
      <alignment horizontal="left" vertical="distributed" wrapText="1"/>
      <protection locked="0"/>
    </xf>
    <xf numFmtId="0" fontId="8" fillId="3" borderId="17" xfId="1" applyFont="1" applyFill="1" applyBorder="1" applyAlignment="1" applyProtection="1">
      <alignment vertical="center" wrapText="1"/>
      <protection locked="0"/>
    </xf>
    <xf numFmtId="0" fontId="7" fillId="18" borderId="30" xfId="1" applyFont="1" applyFill="1" applyBorder="1" applyAlignment="1" applyProtection="1">
      <alignment horizontal="right" vertical="center" wrapText="1"/>
      <protection locked="0"/>
    </xf>
    <xf numFmtId="4" fontId="7" fillId="18" borderId="20" xfId="1" applyNumberFormat="1" applyFont="1" applyFill="1" applyBorder="1" applyAlignment="1" applyProtection="1">
      <alignment horizontal="right" vertical="center"/>
      <protection locked="0"/>
    </xf>
    <xf numFmtId="4" fontId="7" fillId="18" borderId="21" xfId="1" applyNumberFormat="1" applyFont="1" applyFill="1" applyBorder="1" applyAlignment="1" applyProtection="1">
      <alignment horizontal="right" vertical="center"/>
      <protection locked="0"/>
    </xf>
    <xf numFmtId="49" fontId="8" fillId="5" borderId="14" xfId="1" applyNumberFormat="1" applyFont="1" applyFill="1" applyBorder="1" applyAlignment="1" applyProtection="1">
      <alignment horizontal="right" vertical="center"/>
      <protection locked="0"/>
    </xf>
    <xf numFmtId="49" fontId="8" fillId="5" borderId="40" xfId="1" applyNumberFormat="1" applyFont="1" applyFill="1" applyBorder="1" applyAlignment="1" applyProtection="1">
      <alignment horizontal="right" vertical="center"/>
      <protection locked="0"/>
    </xf>
    <xf numFmtId="49" fontId="8" fillId="5" borderId="44" xfId="1" quotePrefix="1" applyNumberFormat="1" applyFont="1" applyFill="1" applyBorder="1" applyAlignment="1" applyProtection="1">
      <alignment horizontal="right" vertical="center"/>
      <protection locked="0"/>
    </xf>
    <xf numFmtId="0" fontId="12" fillId="0" borderId="0" xfId="0" applyFont="1" applyAlignment="1" applyProtection="1">
      <alignment horizontal="left" vertical="top" wrapText="1"/>
      <protection locked="0"/>
    </xf>
    <xf numFmtId="4" fontId="9" fillId="5" borderId="38" xfId="1" applyNumberFormat="1" applyFont="1" applyFill="1" applyBorder="1" applyAlignment="1" applyProtection="1">
      <alignment horizontal="right" vertical="center"/>
      <protection locked="0"/>
    </xf>
    <xf numFmtId="49" fontId="13" fillId="0" borderId="0" xfId="1" applyNumberFormat="1" applyFont="1" applyAlignment="1" applyProtection="1">
      <alignment vertical="distributed"/>
      <protection locked="0"/>
    </xf>
    <xf numFmtId="0" fontId="37" fillId="0" borderId="0" xfId="1" applyFont="1" applyAlignment="1" applyProtection="1">
      <alignment vertical="distributed"/>
      <protection locked="0"/>
    </xf>
    <xf numFmtId="4" fontId="13" fillId="0" borderId="0" xfId="1" applyNumberFormat="1" applyFont="1" applyAlignment="1" applyProtection="1">
      <alignment horizontal="center" vertical="distributed"/>
      <protection locked="0"/>
    </xf>
    <xf numFmtId="0" fontId="38" fillId="0" borderId="49" xfId="1" applyFont="1" applyBorder="1" applyAlignment="1" applyProtection="1">
      <alignment vertical="distributed" wrapText="1"/>
      <protection locked="0"/>
    </xf>
    <xf numFmtId="0" fontId="41" fillId="7" borderId="26" xfId="1" applyFont="1" applyFill="1" applyBorder="1" applyAlignment="1" applyProtection="1">
      <alignment vertical="distributed" wrapText="1"/>
      <protection locked="0"/>
    </xf>
    <xf numFmtId="4" fontId="42" fillId="7" borderId="40" xfId="1" applyNumberFormat="1" applyFont="1" applyFill="1" applyBorder="1" applyAlignment="1" applyProtection="1">
      <alignment horizontal="center" vertical="distributed"/>
      <protection locked="0"/>
    </xf>
    <xf numFmtId="0" fontId="39" fillId="0" borderId="49" xfId="1" applyFont="1" applyBorder="1" applyAlignment="1" applyProtection="1">
      <alignment vertical="distributed" wrapText="1"/>
      <protection locked="0"/>
    </xf>
    <xf numFmtId="4" fontId="8" fillId="0" borderId="5" xfId="1" applyNumberFormat="1" applyFont="1" applyBorder="1" applyAlignment="1">
      <alignment horizontal="right" vertical="center"/>
    </xf>
    <xf numFmtId="4" fontId="8" fillId="3" borderId="5" xfId="1" applyNumberFormat="1" applyFont="1" applyFill="1" applyBorder="1" applyAlignment="1">
      <alignment horizontal="right" vertical="center"/>
    </xf>
    <xf numFmtId="4" fontId="8" fillId="3" borderId="7" xfId="1" applyNumberFormat="1" applyFont="1" applyFill="1" applyBorder="1" applyAlignment="1">
      <alignment horizontal="right" vertical="center"/>
    </xf>
    <xf numFmtId="4" fontId="8" fillId="0" borderId="6" xfId="1" applyNumberFormat="1" applyFont="1" applyBorder="1" applyAlignment="1">
      <alignment horizontal="right" vertical="center"/>
    </xf>
    <xf numFmtId="4" fontId="8" fillId="3" borderId="6" xfId="1" applyNumberFormat="1" applyFont="1" applyFill="1" applyBorder="1" applyAlignment="1">
      <alignment horizontal="right" vertical="center"/>
    </xf>
    <xf numFmtId="4" fontId="8" fillId="3" borderId="9" xfId="1" applyNumberFormat="1" applyFont="1" applyFill="1" applyBorder="1" applyAlignment="1">
      <alignment horizontal="right" vertical="center"/>
    </xf>
    <xf numFmtId="4" fontId="7" fillId="18" borderId="17" xfId="1" applyNumberFormat="1" applyFont="1" applyFill="1" applyBorder="1" applyAlignment="1">
      <alignment horizontal="right" vertical="center"/>
    </xf>
    <xf numFmtId="4" fontId="7" fillId="18" borderId="37" xfId="1" applyNumberFormat="1" applyFont="1" applyFill="1" applyBorder="1" applyAlignment="1">
      <alignment horizontal="right" vertical="center"/>
    </xf>
    <xf numFmtId="4" fontId="8" fillId="0" borderId="9" xfId="1" applyNumberFormat="1" applyFont="1" applyBorder="1" applyAlignment="1">
      <alignment horizontal="right" vertical="center"/>
    </xf>
    <xf numFmtId="0" fontId="5" fillId="0" borderId="15" xfId="0" applyFont="1" applyBorder="1" applyAlignment="1">
      <alignment horizontal="center" vertical="center" wrapText="1"/>
    </xf>
    <xf numFmtId="4" fontId="7" fillId="18" borderId="47" xfId="1" applyNumberFormat="1" applyFont="1" applyFill="1" applyBorder="1" applyAlignment="1">
      <alignment horizontal="right" vertical="center"/>
    </xf>
    <xf numFmtId="4" fontId="7" fillId="18" borderId="23" xfId="1" applyNumberFormat="1" applyFont="1" applyFill="1" applyBorder="1" applyAlignment="1">
      <alignment horizontal="right" vertical="center"/>
    </xf>
    <xf numFmtId="4" fontId="7" fillId="18" borderId="45" xfId="1" applyNumberFormat="1" applyFont="1" applyFill="1" applyBorder="1" applyAlignment="1">
      <alignment horizontal="right" vertical="center"/>
    </xf>
    <xf numFmtId="4" fontId="7" fillId="18" borderId="21" xfId="1" applyNumberFormat="1" applyFont="1" applyFill="1" applyBorder="1" applyAlignment="1">
      <alignment horizontal="right" vertical="center"/>
    </xf>
    <xf numFmtId="4" fontId="7" fillId="18" borderId="27" xfId="1" applyNumberFormat="1" applyFont="1" applyFill="1" applyBorder="1" applyAlignment="1">
      <alignment horizontal="right" vertical="center"/>
    </xf>
    <xf numFmtId="4" fontId="10" fillId="3" borderId="10" xfId="1" applyNumberFormat="1" applyFont="1" applyFill="1" applyBorder="1" applyAlignment="1">
      <alignment horizontal="right" vertical="center"/>
    </xf>
    <xf numFmtId="4" fontId="10" fillId="3" borderId="25" xfId="1" applyNumberFormat="1" applyFont="1" applyFill="1" applyBorder="1" applyAlignment="1">
      <alignment horizontal="right" vertical="center"/>
    </xf>
    <xf numFmtId="4" fontId="10" fillId="0" borderId="10" xfId="1" applyNumberFormat="1" applyFont="1" applyBorder="1" applyAlignment="1">
      <alignment horizontal="right" vertical="center"/>
    </xf>
    <xf numFmtId="4" fontId="10" fillId="0" borderId="38" xfId="1" applyNumberFormat="1" applyFont="1" applyBorder="1" applyAlignment="1">
      <alignment horizontal="right" vertical="center"/>
    </xf>
    <xf numFmtId="4" fontId="10" fillId="0" borderId="1" xfId="1" applyNumberFormat="1" applyFont="1" applyBorder="1" applyAlignment="1">
      <alignment horizontal="right" vertical="center"/>
    </xf>
    <xf numFmtId="4" fontId="10" fillId="0" borderId="61" xfId="1" applyNumberFormat="1" applyFont="1" applyBorder="1" applyAlignment="1">
      <alignment horizontal="right" vertical="center"/>
    </xf>
    <xf numFmtId="4" fontId="43" fillId="4" borderId="37" xfId="1" applyNumberFormat="1" applyFont="1" applyFill="1" applyBorder="1" applyAlignment="1">
      <alignment horizontal="right" vertical="center"/>
    </xf>
    <xf numFmtId="4" fontId="10" fillId="7" borderId="10" xfId="1" applyNumberFormat="1" applyFont="1" applyFill="1" applyBorder="1" applyAlignment="1">
      <alignment horizontal="right" vertical="center"/>
    </xf>
    <xf numFmtId="4" fontId="10" fillId="7" borderId="38" xfId="1" applyNumberFormat="1" applyFont="1" applyFill="1" applyBorder="1" applyAlignment="1">
      <alignment horizontal="right" vertical="center"/>
    </xf>
    <xf numFmtId="0" fontId="14" fillId="0" borderId="0" xfId="0" applyFont="1" applyProtection="1">
      <protection locked="0"/>
    </xf>
    <xf numFmtId="49" fontId="10" fillId="5" borderId="24" xfId="1" applyNumberFormat="1" applyFont="1" applyFill="1" applyBorder="1" applyAlignment="1" applyProtection="1">
      <alignment vertical="center" wrapText="1"/>
      <protection locked="0"/>
    </xf>
    <xf numFmtId="49" fontId="7" fillId="5" borderId="28" xfId="1" applyNumberFormat="1" applyFont="1" applyFill="1" applyBorder="1" applyAlignment="1" applyProtection="1">
      <alignment vertical="center"/>
      <protection locked="0"/>
    </xf>
    <xf numFmtId="49" fontId="8" fillId="5" borderId="4" xfId="1" quotePrefix="1" applyNumberFormat="1" applyFont="1" applyFill="1" applyBorder="1" applyAlignment="1" applyProtection="1">
      <alignment horizontal="right" vertical="center" wrapText="1"/>
      <protection locked="0"/>
    </xf>
    <xf numFmtId="49" fontId="8" fillId="5" borderId="22" xfId="1" applyNumberFormat="1" applyFont="1" applyFill="1" applyBorder="1" applyAlignment="1" applyProtection="1">
      <alignment horizontal="right" vertical="center" wrapText="1"/>
      <protection locked="0"/>
    </xf>
    <xf numFmtId="49" fontId="8" fillId="18" borderId="20" xfId="1" applyNumberFormat="1" applyFont="1" applyFill="1" applyBorder="1" applyAlignment="1" applyProtection="1">
      <alignment horizontal="right" vertical="center" wrapText="1"/>
      <protection locked="0"/>
    </xf>
    <xf numFmtId="49" fontId="8" fillId="5" borderId="8" xfId="1" applyNumberFormat="1" applyFont="1" applyFill="1" applyBorder="1" applyAlignment="1" applyProtection="1">
      <alignment horizontal="right" vertical="center"/>
      <protection locked="0"/>
    </xf>
    <xf numFmtId="49" fontId="8" fillId="3" borderId="8" xfId="1" applyNumberFormat="1" applyFont="1" applyFill="1" applyBorder="1" applyAlignment="1" applyProtection="1">
      <alignment horizontal="right" vertical="center"/>
      <protection locked="0"/>
    </xf>
    <xf numFmtId="49" fontId="8" fillId="5" borderId="29" xfId="1" applyNumberFormat="1" applyFont="1" applyFill="1" applyBorder="1" applyAlignment="1" applyProtection="1">
      <alignment horizontal="right" vertical="center"/>
      <protection locked="0"/>
    </xf>
    <xf numFmtId="49" fontId="8" fillId="18" borderId="39" xfId="1" applyNumberFormat="1" applyFont="1" applyFill="1" applyBorder="1" applyAlignment="1" applyProtection="1">
      <alignment horizontal="right" vertical="center"/>
      <protection locked="0"/>
    </xf>
    <xf numFmtId="49" fontId="8" fillId="5" borderId="8" xfId="1" applyNumberFormat="1" applyFont="1" applyFill="1" applyBorder="1" applyAlignment="1" applyProtection="1">
      <alignment horizontal="right" vertical="center" wrapText="1"/>
      <protection locked="0"/>
    </xf>
    <xf numFmtId="49" fontId="40" fillId="3" borderId="8" xfId="1" applyNumberFormat="1" applyFont="1" applyFill="1" applyBorder="1" applyAlignment="1" applyProtection="1">
      <alignment horizontal="center" vertical="center"/>
      <protection locked="0"/>
    </xf>
    <xf numFmtId="0" fontId="19" fillId="0" borderId="0" xfId="0" applyFont="1" applyAlignment="1" applyProtection="1">
      <alignment horizontal="center" wrapText="1"/>
      <protection locked="0"/>
    </xf>
    <xf numFmtId="0" fontId="11" fillId="16" borderId="6" xfId="1" applyFont="1" applyFill="1" applyBorder="1" applyAlignment="1" applyProtection="1">
      <alignment horizontal="left" vertical="center" wrapText="1" indent="13"/>
      <protection locked="0"/>
    </xf>
    <xf numFmtId="0" fontId="47" fillId="6" borderId="40" xfId="1" applyFont="1" applyFill="1" applyBorder="1" applyAlignment="1" applyProtection="1">
      <alignment horizontal="left" vertical="top" wrapText="1"/>
      <protection locked="0"/>
    </xf>
    <xf numFmtId="49" fontId="8" fillId="5" borderId="8" xfId="1" quotePrefix="1" applyNumberFormat="1" applyFont="1" applyFill="1" applyBorder="1" applyAlignment="1" applyProtection="1">
      <alignment horizontal="right" vertical="center"/>
      <protection locked="0"/>
    </xf>
    <xf numFmtId="49" fontId="8" fillId="3" borderId="8" xfId="1" quotePrefix="1" applyNumberFormat="1" applyFont="1" applyFill="1" applyBorder="1" applyAlignment="1" applyProtection="1">
      <alignment horizontal="right" vertical="center"/>
      <protection locked="0"/>
    </xf>
    <xf numFmtId="49" fontId="8" fillId="5" borderId="12" xfId="1" applyNumberFormat="1" applyFont="1" applyFill="1" applyBorder="1" applyAlignment="1" applyProtection="1">
      <alignment horizontal="right" vertical="center"/>
      <protection locked="0"/>
    </xf>
    <xf numFmtId="49" fontId="8" fillId="3" borderId="12" xfId="1" applyNumberFormat="1" applyFont="1" applyFill="1" applyBorder="1" applyAlignment="1" applyProtection="1">
      <alignment horizontal="right" vertical="center"/>
      <protection locked="0"/>
    </xf>
    <xf numFmtId="49" fontId="8" fillId="18" borderId="30" xfId="1" applyNumberFormat="1" applyFont="1" applyFill="1" applyBorder="1" applyAlignment="1" applyProtection="1">
      <alignment horizontal="right" vertical="center"/>
      <protection locked="0"/>
    </xf>
    <xf numFmtId="49" fontId="7" fillId="5" borderId="8" xfId="1" applyNumberFormat="1" applyFont="1" applyFill="1" applyBorder="1" applyAlignment="1" applyProtection="1">
      <alignment vertical="center"/>
      <protection locked="0"/>
    </xf>
    <xf numFmtId="4" fontId="7" fillId="18" borderId="30" xfId="1" applyNumberFormat="1" applyFont="1" applyFill="1" applyBorder="1" applyAlignment="1">
      <alignment horizontal="right" vertical="center"/>
    </xf>
    <xf numFmtId="4" fontId="7" fillId="18" borderId="46" xfId="1" applyNumberFormat="1" applyFont="1" applyFill="1" applyBorder="1" applyAlignment="1">
      <alignment horizontal="right" vertical="center"/>
    </xf>
    <xf numFmtId="4" fontId="8" fillId="3" borderId="37" xfId="1" applyNumberFormat="1" applyFont="1" applyFill="1" applyBorder="1" applyAlignment="1">
      <alignment horizontal="right" vertical="center"/>
    </xf>
    <xf numFmtId="4" fontId="8" fillId="3" borderId="31" xfId="1" applyNumberFormat="1" applyFont="1" applyFill="1" applyBorder="1" applyAlignment="1">
      <alignment horizontal="right" vertical="center"/>
    </xf>
    <xf numFmtId="0" fontId="19" fillId="0" borderId="15" xfId="0" applyFont="1" applyBorder="1" applyAlignment="1">
      <alignment horizontal="center" vertical="center" wrapText="1"/>
    </xf>
    <xf numFmtId="4" fontId="7" fillId="18" borderId="20" xfId="1" applyNumberFormat="1" applyFont="1" applyFill="1" applyBorder="1" applyAlignment="1">
      <alignment horizontal="right" vertical="center"/>
    </xf>
    <xf numFmtId="4" fontId="9" fillId="3" borderId="10" xfId="1" applyNumberFormat="1" applyFont="1" applyFill="1" applyBorder="1" applyAlignment="1">
      <alignment horizontal="right" vertical="center"/>
    </xf>
    <xf numFmtId="4" fontId="9" fillId="3" borderId="25" xfId="1" applyNumberFormat="1" applyFont="1" applyFill="1" applyBorder="1" applyAlignment="1">
      <alignment horizontal="right" vertical="center"/>
    </xf>
    <xf numFmtId="4" fontId="9" fillId="3" borderId="38" xfId="1" applyNumberFormat="1" applyFont="1" applyFill="1" applyBorder="1" applyAlignment="1">
      <alignment horizontal="right" vertical="center"/>
    </xf>
    <xf numFmtId="4" fontId="9" fillId="7" borderId="10" xfId="1" applyNumberFormat="1" applyFont="1" applyFill="1" applyBorder="1" applyAlignment="1">
      <alignment horizontal="right" vertical="center"/>
    </xf>
    <xf numFmtId="49" fontId="7" fillId="17" borderId="16" xfId="1" applyNumberFormat="1" applyFont="1" applyFill="1" applyBorder="1" applyAlignment="1" applyProtection="1">
      <alignment vertical="center"/>
      <protection locked="0"/>
    </xf>
    <xf numFmtId="49" fontId="7" fillId="17" borderId="15" xfId="1" applyNumberFormat="1" applyFont="1" applyFill="1" applyBorder="1" applyAlignment="1" applyProtection="1">
      <alignment vertical="center"/>
      <protection locked="0"/>
    </xf>
    <xf numFmtId="0" fontId="8" fillId="3" borderId="6" xfId="0" applyFont="1" applyFill="1" applyBorder="1" applyAlignment="1" applyProtection="1">
      <alignment vertical="center" wrapText="1"/>
      <protection locked="0"/>
    </xf>
    <xf numFmtId="0" fontId="48" fillId="0" borderId="0" xfId="0" applyFont="1" applyProtection="1">
      <protection locked="0"/>
    </xf>
    <xf numFmtId="0" fontId="3" fillId="0" borderId="0" xfId="0" applyFont="1" applyProtection="1">
      <protection locked="0"/>
    </xf>
    <xf numFmtId="0" fontId="17" fillId="9" borderId="28" xfId="0" applyFont="1" applyFill="1" applyBorder="1" applyAlignment="1" applyProtection="1">
      <alignment horizontal="center" vertical="center" wrapText="1"/>
      <protection locked="0"/>
    </xf>
    <xf numFmtId="0" fontId="17" fillId="9" borderId="2" xfId="0" applyFont="1" applyFill="1" applyBorder="1" applyAlignment="1" applyProtection="1">
      <alignment horizontal="center" vertical="center" wrapText="1"/>
      <protection locked="0"/>
    </xf>
    <xf numFmtId="0" fontId="17" fillId="9" borderId="48" xfId="0" applyFont="1" applyFill="1" applyBorder="1" applyAlignment="1" applyProtection="1">
      <alignment horizontal="center" vertical="center" wrapText="1"/>
      <protection locked="0"/>
    </xf>
    <xf numFmtId="0" fontId="18" fillId="10" borderId="12" xfId="0" applyFont="1" applyFill="1" applyBorder="1" applyAlignment="1" applyProtection="1">
      <alignment horizontal="center" vertical="center" wrapText="1"/>
      <protection locked="0"/>
    </xf>
    <xf numFmtId="0" fontId="18" fillId="10" borderId="17" xfId="0" applyFont="1" applyFill="1" applyBorder="1" applyAlignment="1" applyProtection="1">
      <alignment horizontal="center" vertical="center" wrapText="1"/>
      <protection locked="0"/>
    </xf>
    <xf numFmtId="0" fontId="18" fillId="10" borderId="37" xfId="0" applyFont="1" applyFill="1" applyBorder="1" applyAlignment="1" applyProtection="1">
      <alignment horizontal="center" vertical="center" wrapText="1"/>
      <protection locked="0"/>
    </xf>
    <xf numFmtId="0" fontId="19" fillId="12" borderId="8" xfId="0" applyFont="1" applyFill="1" applyBorder="1" applyAlignment="1" applyProtection="1">
      <alignment horizontal="center" vertical="center" wrapText="1"/>
      <protection locked="0"/>
    </xf>
    <xf numFmtId="0" fontId="19" fillId="3" borderId="8" xfId="0" applyFont="1" applyFill="1" applyBorder="1" applyAlignment="1" applyProtection="1">
      <alignment horizontal="center" vertical="center" wrapText="1"/>
      <protection locked="0"/>
    </xf>
    <xf numFmtId="0" fontId="18" fillId="13" borderId="6" xfId="0" applyFont="1" applyFill="1" applyBorder="1" applyAlignment="1" applyProtection="1">
      <alignment vertical="center"/>
      <protection locked="0"/>
    </xf>
    <xf numFmtId="164" fontId="18" fillId="13" borderId="6" xfId="0" applyNumberFormat="1" applyFont="1" applyFill="1" applyBorder="1" applyAlignment="1" applyProtection="1">
      <alignment vertical="center"/>
      <protection locked="0"/>
    </xf>
    <xf numFmtId="164" fontId="18" fillId="13" borderId="6" xfId="0" applyNumberFormat="1" applyFont="1" applyFill="1" applyBorder="1" applyAlignment="1" applyProtection="1">
      <alignment vertical="center" wrapText="1"/>
      <protection locked="0"/>
    </xf>
    <xf numFmtId="0" fontId="18" fillId="13" borderId="6" xfId="0" applyFont="1" applyFill="1" applyBorder="1" applyAlignment="1" applyProtection="1">
      <alignment vertical="center" wrapText="1"/>
      <protection locked="0"/>
    </xf>
    <xf numFmtId="0" fontId="3" fillId="13" borderId="9" xfId="0" applyFont="1" applyFill="1" applyBorder="1" applyAlignment="1" applyProtection="1">
      <alignment horizontal="center"/>
      <protection locked="0"/>
    </xf>
    <xf numFmtId="0" fontId="18" fillId="0" borderId="8" xfId="0" applyFont="1" applyBorder="1" applyAlignment="1" applyProtection="1">
      <alignment vertical="center"/>
      <protection locked="0"/>
    </xf>
    <xf numFmtId="0" fontId="18" fillId="0" borderId="6" xfId="0" applyFont="1" applyBorder="1" applyAlignment="1" applyProtection="1">
      <alignment horizontal="center" vertical="center"/>
      <protection locked="0"/>
    </xf>
    <xf numFmtId="0" fontId="18" fillId="14" borderId="6" xfId="0" applyFont="1" applyFill="1" applyBorder="1" applyAlignment="1" applyProtection="1">
      <alignment vertical="center" wrapText="1"/>
      <protection locked="0"/>
    </xf>
    <xf numFmtId="0" fontId="24" fillId="0" borderId="6" xfId="0" applyFont="1" applyBorder="1" applyAlignment="1" applyProtection="1">
      <alignment horizontal="center" vertical="center"/>
      <protection locked="0"/>
    </xf>
    <xf numFmtId="0" fontId="24" fillId="0" borderId="9" xfId="0" applyFont="1" applyBorder="1" applyAlignment="1" applyProtection="1">
      <alignment horizontal="center" vertical="center"/>
      <protection locked="0"/>
    </xf>
    <xf numFmtId="0" fontId="21" fillId="10" borderId="8" xfId="0" applyFont="1" applyFill="1" applyBorder="1" applyAlignment="1" applyProtection="1">
      <alignment horizontal="center" vertical="center" wrapText="1"/>
      <protection locked="0"/>
    </xf>
    <xf numFmtId="0" fontId="17" fillId="12" borderId="8" xfId="0" applyFont="1" applyFill="1" applyBorder="1" applyAlignment="1" applyProtection="1">
      <alignment horizontal="center" vertical="center" wrapText="1"/>
      <protection locked="0"/>
    </xf>
    <xf numFmtId="164" fontId="18" fillId="14" borderId="6" xfId="0" applyNumberFormat="1" applyFont="1" applyFill="1" applyBorder="1" applyAlignment="1" applyProtection="1">
      <alignment vertical="center" wrapText="1"/>
      <protection locked="0"/>
    </xf>
    <xf numFmtId="164" fontId="3" fillId="13" borderId="9" xfId="0" applyNumberFormat="1" applyFont="1" applyFill="1" applyBorder="1" applyAlignment="1" applyProtection="1">
      <alignment horizontal="center"/>
      <protection locked="0"/>
    </xf>
    <xf numFmtId="0" fontId="17" fillId="0" borderId="8" xfId="0" applyFont="1" applyBorder="1" applyAlignment="1" applyProtection="1">
      <alignment vertical="center"/>
      <protection locked="0"/>
    </xf>
    <xf numFmtId="0" fontId="17" fillId="15" borderId="29" xfId="0" applyFont="1" applyFill="1" applyBorder="1" applyAlignment="1" applyProtection="1">
      <alignment horizontal="center" vertical="center"/>
      <protection locked="0"/>
    </xf>
    <xf numFmtId="0" fontId="28" fillId="3" borderId="56" xfId="0" applyFont="1" applyFill="1" applyBorder="1" applyAlignment="1" applyProtection="1">
      <alignment horizontal="center" vertical="center"/>
      <protection locked="0"/>
    </xf>
    <xf numFmtId="164" fontId="18" fillId="13" borderId="30" xfId="0" applyNumberFormat="1" applyFont="1" applyFill="1" applyBorder="1" applyAlignment="1" applyProtection="1">
      <alignment vertical="center"/>
      <protection locked="0"/>
    </xf>
    <xf numFmtId="164" fontId="18" fillId="14" borderId="30" xfId="0" applyNumberFormat="1" applyFont="1" applyFill="1" applyBorder="1" applyAlignment="1" applyProtection="1">
      <alignment vertical="center" wrapText="1"/>
      <protection locked="0"/>
    </xf>
    <xf numFmtId="0" fontId="27" fillId="3" borderId="30" xfId="0" applyFont="1" applyFill="1" applyBorder="1" applyAlignment="1" applyProtection="1">
      <alignment horizontal="center" vertical="center"/>
      <protection locked="0"/>
    </xf>
    <xf numFmtId="0" fontId="29" fillId="3" borderId="46" xfId="0" applyFont="1" applyFill="1" applyBorder="1" applyAlignment="1" applyProtection="1">
      <alignment horizontal="center" vertical="center"/>
      <protection locked="0"/>
    </xf>
    <xf numFmtId="0" fontId="45" fillId="3" borderId="0" xfId="0" applyFont="1" applyFill="1" applyAlignment="1" applyProtection="1">
      <alignment horizontal="left" vertical="center"/>
      <protection locked="0"/>
    </xf>
    <xf numFmtId="0" fontId="3" fillId="3" borderId="0" xfId="0" applyFont="1" applyFill="1" applyAlignment="1" applyProtection="1">
      <alignment horizontal="center" vertical="center"/>
      <protection locked="0"/>
    </xf>
    <xf numFmtId="0" fontId="24" fillId="3" borderId="0" xfId="0" applyFont="1" applyFill="1" applyAlignment="1" applyProtection="1">
      <alignment horizontal="center" vertical="center"/>
      <protection locked="0"/>
    </xf>
    <xf numFmtId="0" fontId="18" fillId="3" borderId="0" xfId="0" applyFont="1" applyFill="1" applyAlignment="1" applyProtection="1">
      <alignment horizontal="center" vertical="center"/>
      <protection locked="0"/>
    </xf>
    <xf numFmtId="0" fontId="18" fillId="3" borderId="0" xfId="0" applyFont="1" applyFill="1" applyAlignment="1" applyProtection="1">
      <alignment horizontal="center" vertical="center" wrapText="1"/>
      <protection locked="0"/>
    </xf>
    <xf numFmtId="0" fontId="25" fillId="3" borderId="0" xfId="0" applyFont="1" applyFill="1" applyAlignment="1" applyProtection="1">
      <alignment horizontal="center" vertical="center"/>
      <protection locked="0"/>
    </xf>
    <xf numFmtId="0" fontId="30" fillId="0" borderId="0" xfId="0" applyFont="1" applyProtection="1">
      <protection locked="0"/>
    </xf>
    <xf numFmtId="0" fontId="41" fillId="0" borderId="16" xfId="1" applyFont="1" applyBorder="1" applyAlignment="1">
      <alignment horizontal="center" vertical="distributed" wrapText="1"/>
    </xf>
    <xf numFmtId="0" fontId="42" fillId="0" borderId="15" xfId="1" applyFont="1" applyBorder="1" applyAlignment="1">
      <alignment horizontal="center" vertical="distributed" wrapText="1"/>
    </xf>
    <xf numFmtId="0" fontId="41" fillId="0" borderId="15" xfId="1" applyFont="1" applyBorder="1" applyAlignment="1">
      <alignment horizontal="center" vertical="distributed" wrapText="1"/>
    </xf>
    <xf numFmtId="0" fontId="41" fillId="0" borderId="39" xfId="1" applyFont="1" applyBorder="1" applyAlignment="1">
      <alignment horizontal="center" vertical="distributed" wrapText="1"/>
    </xf>
    <xf numFmtId="49" fontId="8" fillId="5" borderId="40" xfId="1" applyNumberFormat="1" applyFont="1" applyFill="1" applyBorder="1" applyAlignment="1">
      <alignment horizontal="right" vertical="center"/>
    </xf>
    <xf numFmtId="49" fontId="6" fillId="5" borderId="40" xfId="1" applyNumberFormat="1" applyFont="1" applyFill="1" applyBorder="1" applyAlignment="1">
      <alignment vertical="center" wrapText="1"/>
    </xf>
    <xf numFmtId="49" fontId="7" fillId="5" borderId="41" xfId="1" applyNumberFormat="1" applyFont="1" applyFill="1" applyBorder="1" applyAlignment="1">
      <alignment vertical="center"/>
    </xf>
    <xf numFmtId="49" fontId="7" fillId="17" borderId="58" xfId="1" applyNumberFormat="1" applyFont="1" applyFill="1" applyBorder="1" applyAlignment="1">
      <alignment vertical="center"/>
    </xf>
    <xf numFmtId="49" fontId="8" fillId="5" borderId="41" xfId="1" quotePrefix="1" applyNumberFormat="1" applyFont="1" applyFill="1" applyBorder="1" applyAlignment="1">
      <alignment horizontal="right" vertical="center" wrapText="1"/>
    </xf>
    <xf numFmtId="49" fontId="8" fillId="3" borderId="16" xfId="1" quotePrefix="1" applyNumberFormat="1" applyFont="1" applyFill="1" applyBorder="1" applyAlignment="1">
      <alignment horizontal="right" vertical="center" wrapText="1"/>
    </xf>
    <xf numFmtId="0" fontId="8" fillId="3" borderId="5" xfId="1" applyFont="1" applyFill="1" applyBorder="1" applyAlignment="1">
      <alignment horizontal="left" vertical="center" wrapText="1"/>
    </xf>
    <xf numFmtId="49" fontId="8" fillId="5" borderId="41" xfId="1" applyNumberFormat="1" applyFont="1" applyFill="1" applyBorder="1" applyAlignment="1">
      <alignment horizontal="right" vertical="center" wrapText="1"/>
    </xf>
    <xf numFmtId="49" fontId="8" fillId="18" borderId="16" xfId="1" applyNumberFormat="1" applyFont="1" applyFill="1" applyBorder="1" applyAlignment="1">
      <alignment horizontal="right" vertical="center" wrapText="1"/>
    </xf>
    <xf numFmtId="0" fontId="7" fillId="18" borderId="17" xfId="1" applyFont="1" applyFill="1" applyBorder="1" applyAlignment="1">
      <alignment horizontal="right" vertical="center" wrapText="1"/>
    </xf>
    <xf numFmtId="49" fontId="7" fillId="5" borderId="42" xfId="1" applyNumberFormat="1" applyFont="1" applyFill="1" applyBorder="1" applyAlignment="1">
      <alignment vertical="center"/>
    </xf>
    <xf numFmtId="49" fontId="7" fillId="17" borderId="32" xfId="1" applyNumberFormat="1" applyFont="1" applyFill="1" applyBorder="1" applyAlignment="1">
      <alignment vertical="center"/>
    </xf>
    <xf numFmtId="49" fontId="8" fillId="5" borderId="42" xfId="1" applyNumberFormat="1" applyFont="1" applyFill="1" applyBorder="1" applyAlignment="1">
      <alignment horizontal="right" vertical="center"/>
    </xf>
    <xf numFmtId="49" fontId="8" fillId="3" borderId="15" xfId="1" applyNumberFormat="1" applyFont="1" applyFill="1" applyBorder="1" applyAlignment="1">
      <alignment horizontal="right" vertical="center"/>
    </xf>
    <xf numFmtId="0" fontId="8" fillId="3" borderId="5" xfId="0" applyFont="1" applyFill="1" applyBorder="1" applyAlignment="1">
      <alignment vertical="center" wrapText="1"/>
    </xf>
    <xf numFmtId="49" fontId="8" fillId="18" borderId="15" xfId="1" applyNumberFormat="1" applyFont="1" applyFill="1" applyBorder="1" applyAlignment="1">
      <alignment horizontal="right" vertical="center"/>
    </xf>
    <xf numFmtId="49" fontId="8" fillId="5" borderId="42" xfId="1" applyNumberFormat="1" applyFont="1" applyFill="1" applyBorder="1" applyAlignment="1">
      <alignment horizontal="right" vertical="center" wrapText="1"/>
    </xf>
    <xf numFmtId="0" fontId="8" fillId="3" borderId="5" xfId="1" applyFont="1" applyFill="1" applyBorder="1" applyAlignment="1">
      <alignment vertical="center" wrapText="1"/>
    </xf>
    <xf numFmtId="0" fontId="8" fillId="3" borderId="6" xfId="1" applyFont="1" applyFill="1" applyBorder="1" applyAlignment="1">
      <alignment vertical="center" wrapText="1"/>
    </xf>
    <xf numFmtId="49" fontId="8" fillId="5" borderId="9" xfId="1" applyNumberFormat="1" applyFont="1" applyFill="1" applyBorder="1" applyAlignment="1">
      <alignment horizontal="right" vertical="center" wrapText="1"/>
    </xf>
    <xf numFmtId="0" fontId="8" fillId="16" borderId="6" xfId="1" applyFont="1" applyFill="1" applyBorder="1" applyAlignment="1">
      <alignment vertical="center" wrapText="1"/>
    </xf>
    <xf numFmtId="0" fontId="11" fillId="16" borderId="6" xfId="1" applyFont="1" applyFill="1" applyBorder="1" applyAlignment="1">
      <alignment horizontal="right" vertical="center" wrapText="1"/>
    </xf>
    <xf numFmtId="49" fontId="8" fillId="5" borderId="42" xfId="1" quotePrefix="1" applyNumberFormat="1" applyFont="1" applyFill="1" applyBorder="1" applyAlignment="1">
      <alignment horizontal="right" vertical="center"/>
    </xf>
    <xf numFmtId="49" fontId="8" fillId="3" borderId="15" xfId="1" quotePrefix="1" applyNumberFormat="1" applyFont="1" applyFill="1" applyBorder="1" applyAlignment="1">
      <alignment horizontal="right" vertical="center"/>
    </xf>
    <xf numFmtId="49" fontId="8" fillId="5" borderId="43" xfId="1" applyNumberFormat="1" applyFont="1" applyFill="1" applyBorder="1" applyAlignment="1">
      <alignment horizontal="right" vertical="center"/>
    </xf>
    <xf numFmtId="49" fontId="8" fillId="3" borderId="36" xfId="1" applyNumberFormat="1" applyFont="1" applyFill="1" applyBorder="1" applyAlignment="1">
      <alignment horizontal="right" vertical="center"/>
    </xf>
    <xf numFmtId="0" fontId="8" fillId="3" borderId="17" xfId="1" applyFont="1" applyFill="1" applyBorder="1" applyAlignment="1">
      <alignment vertical="center" wrapText="1"/>
    </xf>
    <xf numFmtId="49" fontId="8" fillId="18" borderId="36" xfId="1" applyNumberFormat="1" applyFont="1" applyFill="1" applyBorder="1" applyAlignment="1">
      <alignment horizontal="right" vertical="center"/>
    </xf>
    <xf numFmtId="49" fontId="7" fillId="5" borderId="50" xfId="1" applyNumberFormat="1" applyFont="1" applyFill="1" applyBorder="1" applyAlignment="1">
      <alignment vertical="center"/>
    </xf>
    <xf numFmtId="49" fontId="7" fillId="17" borderId="50" xfId="1" applyNumberFormat="1" applyFont="1" applyFill="1" applyBorder="1" applyAlignment="1">
      <alignment vertical="center"/>
    </xf>
    <xf numFmtId="0" fontId="8" fillId="5" borderId="53" xfId="1" quotePrefix="1" applyFont="1" applyFill="1" applyBorder="1" applyAlignment="1">
      <alignment horizontal="right" vertical="center"/>
    </xf>
    <xf numFmtId="0" fontId="8" fillId="3" borderId="8" xfId="1" quotePrefix="1" applyFont="1" applyFill="1" applyBorder="1" applyAlignment="1">
      <alignment horizontal="right" vertical="center"/>
    </xf>
    <xf numFmtId="49" fontId="8" fillId="5" borderId="57" xfId="1" applyNumberFormat="1" applyFont="1" applyFill="1" applyBorder="1" applyAlignment="1">
      <alignment horizontal="right" vertical="center"/>
    </xf>
    <xf numFmtId="49" fontId="8" fillId="18" borderId="29" xfId="1" applyNumberFormat="1" applyFont="1" applyFill="1" applyBorder="1" applyAlignment="1">
      <alignment horizontal="right" vertical="center"/>
    </xf>
    <xf numFmtId="0" fontId="7" fillId="18" borderId="30" xfId="1" applyFont="1" applyFill="1" applyBorder="1" applyAlignment="1">
      <alignment horizontal="right" vertical="center" wrapText="1"/>
    </xf>
    <xf numFmtId="49" fontId="8" fillId="5" borderId="14" xfId="1" applyNumberFormat="1" applyFont="1" applyFill="1" applyBorder="1" applyAlignment="1">
      <alignment horizontal="right" vertical="center"/>
    </xf>
    <xf numFmtId="49" fontId="8" fillId="5" borderId="18" xfId="1" applyNumberFormat="1" applyFont="1" applyFill="1" applyBorder="1" applyAlignment="1">
      <alignment horizontal="right" vertical="center"/>
    </xf>
    <xf numFmtId="4" fontId="10" fillId="3" borderId="21" xfId="1" applyNumberFormat="1" applyFont="1" applyFill="1" applyBorder="1" applyAlignment="1">
      <alignment horizontal="right" vertical="center"/>
    </xf>
    <xf numFmtId="4" fontId="10" fillId="3" borderId="27" xfId="1" applyNumberFormat="1" applyFont="1" applyFill="1" applyBorder="1" applyAlignment="1">
      <alignment horizontal="right" vertical="center"/>
    </xf>
    <xf numFmtId="4" fontId="11" fillId="0" borderId="48" xfId="1" applyNumberFormat="1" applyFont="1" applyBorder="1" applyAlignment="1">
      <alignment horizontal="center" vertical="distributed"/>
    </xf>
    <xf numFmtId="4" fontId="11" fillId="0" borderId="9" xfId="1" applyNumberFormat="1" applyFont="1" applyBorder="1" applyAlignment="1">
      <alignment horizontal="center" vertical="distributed"/>
    </xf>
    <xf numFmtId="4" fontId="6" fillId="2" borderId="1" xfId="1" applyNumberFormat="1" applyFont="1" applyFill="1" applyBorder="1" applyAlignment="1" applyProtection="1">
      <alignment horizontal="center" vertical="center" wrapText="1"/>
      <protection locked="0"/>
    </xf>
    <xf numFmtId="4" fontId="6" fillId="2" borderId="21" xfId="1" applyNumberFormat="1" applyFont="1" applyFill="1" applyBorder="1" applyAlignment="1" applyProtection="1">
      <alignment horizontal="center" vertical="center" wrapText="1"/>
      <protection locked="0"/>
    </xf>
    <xf numFmtId="4" fontId="6" fillId="2" borderId="3" xfId="1" applyNumberFormat="1" applyFont="1" applyFill="1" applyBorder="1" applyAlignment="1" applyProtection="1">
      <alignment horizontal="center" vertical="center" wrapText="1"/>
      <protection locked="0"/>
    </xf>
    <xf numFmtId="4" fontId="6" fillId="2" borderId="27" xfId="1" applyNumberFormat="1" applyFont="1" applyFill="1" applyBorder="1" applyAlignment="1" applyProtection="1">
      <alignment horizontal="center" vertical="center" wrapText="1"/>
      <protection locked="0"/>
    </xf>
    <xf numFmtId="0" fontId="7" fillId="17" borderId="24" xfId="1" applyFont="1" applyFill="1" applyBorder="1" applyAlignment="1">
      <alignment horizontal="left" vertical="center"/>
    </xf>
    <xf numFmtId="0" fontId="8" fillId="17" borderId="10" xfId="1" applyFont="1" applyFill="1" applyBorder="1" applyAlignment="1">
      <alignment horizontal="left" vertical="center"/>
    </xf>
    <xf numFmtId="0" fontId="8" fillId="17" borderId="38" xfId="1" applyFont="1" applyFill="1" applyBorder="1" applyAlignment="1">
      <alignment horizontal="left" vertical="center"/>
    </xf>
    <xf numFmtId="49" fontId="10" fillId="8" borderId="14" xfId="1" applyNumberFormat="1" applyFont="1" applyFill="1" applyBorder="1" applyAlignment="1">
      <alignment horizontal="left" vertical="center" wrapText="1"/>
    </xf>
    <xf numFmtId="49" fontId="10" fillId="8" borderId="13" xfId="1" applyNumberFormat="1" applyFont="1" applyFill="1" applyBorder="1" applyAlignment="1">
      <alignment horizontal="left" vertical="center" wrapText="1"/>
    </xf>
    <xf numFmtId="49" fontId="10" fillId="8" borderId="26" xfId="1" applyNumberFormat="1" applyFont="1" applyFill="1" applyBorder="1" applyAlignment="1">
      <alignment horizontal="left" vertical="center" wrapText="1"/>
    </xf>
    <xf numFmtId="0" fontId="7" fillId="17" borderId="24" xfId="1" applyFont="1" applyFill="1" applyBorder="1" applyAlignment="1" applyProtection="1">
      <alignment horizontal="left" vertical="center"/>
      <protection locked="0"/>
    </xf>
    <xf numFmtId="0" fontId="8" fillId="17" borderId="10" xfId="1" applyFont="1" applyFill="1" applyBorder="1" applyAlignment="1" applyProtection="1">
      <alignment horizontal="left" vertical="center"/>
      <protection locked="0"/>
    </xf>
    <xf numFmtId="0" fontId="8" fillId="17" borderId="38" xfId="1" applyFont="1" applyFill="1" applyBorder="1" applyAlignment="1" applyProtection="1">
      <alignment horizontal="left" vertical="center"/>
      <protection locked="0"/>
    </xf>
    <xf numFmtId="0" fontId="44" fillId="0" borderId="0" xfId="0" applyFont="1"/>
    <xf numFmtId="0" fontId="42" fillId="0" borderId="6" xfId="1" quotePrefix="1" applyFont="1" applyBorder="1" applyAlignment="1">
      <alignment horizontal="left" vertical="distributed" wrapText="1"/>
    </xf>
    <xf numFmtId="49" fontId="6" fillId="2" borderId="28" xfId="1" applyNumberFormat="1" applyFont="1" applyFill="1" applyBorder="1" applyAlignment="1" applyProtection="1">
      <alignment horizontal="center" vertical="center" wrapText="1"/>
      <protection locked="0"/>
    </xf>
    <xf numFmtId="49" fontId="6" fillId="2" borderId="29" xfId="1" applyNumberFormat="1" applyFont="1" applyFill="1" applyBorder="1" applyAlignment="1" applyProtection="1">
      <alignment horizontal="center" vertical="center" wrapText="1"/>
      <protection locked="0"/>
    </xf>
    <xf numFmtId="49" fontId="6" fillId="2" borderId="2" xfId="1" applyNumberFormat="1" applyFont="1" applyFill="1" applyBorder="1" applyAlignment="1" applyProtection="1">
      <alignment horizontal="center" vertical="center" wrapText="1"/>
      <protection locked="0"/>
    </xf>
    <xf numFmtId="49" fontId="6" fillId="2" borderId="30" xfId="1" applyNumberFormat="1" applyFont="1" applyFill="1" applyBorder="1" applyAlignment="1" applyProtection="1">
      <alignment horizontal="center" vertical="center" wrapText="1"/>
      <protection locked="0"/>
    </xf>
    <xf numFmtId="0" fontId="6" fillId="2" borderId="1" xfId="1" applyFont="1" applyFill="1" applyBorder="1" applyAlignment="1" applyProtection="1">
      <alignment horizontal="center" vertical="center" wrapText="1"/>
      <protection locked="0"/>
    </xf>
    <xf numFmtId="0" fontId="6" fillId="2" borderId="21" xfId="1" applyFont="1" applyFill="1" applyBorder="1" applyAlignment="1" applyProtection="1">
      <alignment horizontal="center" vertical="center" wrapText="1"/>
      <protection locked="0"/>
    </xf>
    <xf numFmtId="4" fontId="6" fillId="2" borderId="2" xfId="1" applyNumberFormat="1" applyFont="1" applyFill="1" applyBorder="1" applyAlignment="1" applyProtection="1">
      <alignment horizontal="center" vertical="center" wrapText="1"/>
      <protection locked="0"/>
    </xf>
    <xf numFmtId="0" fontId="7" fillId="17" borderId="14" xfId="1" applyFont="1" applyFill="1" applyBorder="1" applyAlignment="1">
      <alignment horizontal="left" vertical="center"/>
    </xf>
    <xf numFmtId="0" fontId="7" fillId="17" borderId="13" xfId="1" applyFont="1" applyFill="1" applyBorder="1" applyAlignment="1">
      <alignment horizontal="left" vertical="center"/>
    </xf>
    <xf numFmtId="0" fontId="7" fillId="17" borderId="26" xfId="1" applyFont="1" applyFill="1" applyBorder="1" applyAlignment="1">
      <alignment horizontal="left" vertical="center"/>
    </xf>
    <xf numFmtId="0" fontId="41" fillId="0" borderId="6" xfId="1" applyFont="1" applyBorder="1" applyAlignment="1">
      <alignment horizontal="left" vertical="distributed" wrapText="1"/>
    </xf>
    <xf numFmtId="49" fontId="16" fillId="8" borderId="14" xfId="1" applyNumberFormat="1" applyFont="1" applyFill="1" applyBorder="1" applyAlignment="1">
      <alignment horizontal="left" vertical="center"/>
    </xf>
    <xf numFmtId="49" fontId="16" fillId="8" borderId="13" xfId="1" applyNumberFormat="1" applyFont="1" applyFill="1" applyBorder="1" applyAlignment="1">
      <alignment horizontal="left" vertical="center"/>
    </xf>
    <xf numFmtId="49" fontId="16" fillId="8" borderId="26" xfId="1" applyNumberFormat="1" applyFont="1" applyFill="1" applyBorder="1" applyAlignment="1">
      <alignment horizontal="left" vertical="center"/>
    </xf>
    <xf numFmtId="0" fontId="15" fillId="0" borderId="14" xfId="0" applyFont="1" applyBorder="1" applyAlignment="1">
      <alignment vertical="center"/>
    </xf>
    <xf numFmtId="0" fontId="15" fillId="0" borderId="11" xfId="0" applyFont="1" applyBorder="1" applyAlignment="1">
      <alignment vertical="center"/>
    </xf>
    <xf numFmtId="49" fontId="16" fillId="3" borderId="18" xfId="1" applyNumberFormat="1" applyFont="1" applyFill="1" applyBorder="1" applyAlignment="1">
      <alignment horizontal="left" vertical="center"/>
    </xf>
    <xf numFmtId="0" fontId="15" fillId="0" borderId="20" xfId="0" applyFont="1" applyBorder="1" applyAlignment="1">
      <alignment horizontal="left" vertical="center"/>
    </xf>
    <xf numFmtId="0" fontId="46" fillId="0" borderId="0" xfId="0" applyFont="1" applyAlignment="1" applyProtection="1">
      <alignment horizontal="left" vertical="top" wrapText="1"/>
      <protection locked="0"/>
    </xf>
    <xf numFmtId="0" fontId="42" fillId="0" borderId="6" xfId="1" applyFont="1" applyBorder="1" applyAlignment="1">
      <alignment horizontal="left" vertical="distributed" wrapText="1"/>
    </xf>
    <xf numFmtId="0" fontId="41" fillId="0" borderId="30" xfId="1" applyFont="1" applyBorder="1" applyAlignment="1">
      <alignment horizontal="left" vertical="distributed" wrapText="1"/>
    </xf>
    <xf numFmtId="0" fontId="41" fillId="7" borderId="24" xfId="1" applyFont="1" applyFill="1" applyBorder="1" applyAlignment="1" applyProtection="1">
      <alignment vertical="distributed" wrapText="1"/>
      <protection locked="0"/>
    </xf>
    <xf numFmtId="0" fontId="41" fillId="7" borderId="10" xfId="1" applyFont="1" applyFill="1" applyBorder="1" applyAlignment="1" applyProtection="1">
      <alignment vertical="distributed" wrapText="1"/>
      <protection locked="0"/>
    </xf>
    <xf numFmtId="0" fontId="41" fillId="7" borderId="38" xfId="1" applyFont="1" applyFill="1" applyBorder="1" applyAlignment="1" applyProtection="1">
      <alignment vertical="distributed" wrapText="1"/>
      <protection locked="0"/>
    </xf>
    <xf numFmtId="0" fontId="41" fillId="0" borderId="5" xfId="1" applyFont="1" applyBorder="1" applyAlignment="1">
      <alignment horizontal="left" vertical="distributed" wrapText="1"/>
    </xf>
    <xf numFmtId="49" fontId="15" fillId="0" borderId="19" xfId="1" applyNumberFormat="1" applyFont="1" applyBorder="1" applyAlignment="1" applyProtection="1">
      <alignment horizontal="center" vertical="distributed"/>
      <protection locked="0"/>
    </xf>
    <xf numFmtId="49" fontId="16" fillId="0" borderId="59" xfId="1" quotePrefix="1" applyNumberFormat="1" applyFont="1" applyBorder="1" applyAlignment="1">
      <alignment horizontal="left" vertical="center" wrapText="1"/>
    </xf>
    <xf numFmtId="0" fontId="5" fillId="0" borderId="60" xfId="0" applyFont="1" applyBorder="1" applyAlignment="1">
      <alignment horizontal="left" vertical="center" wrapText="1"/>
    </xf>
    <xf numFmtId="49" fontId="16" fillId="7" borderId="14" xfId="1" applyNumberFormat="1" applyFont="1" applyFill="1" applyBorder="1" applyAlignment="1">
      <alignment horizontal="right" vertical="center"/>
    </xf>
    <xf numFmtId="0" fontId="5" fillId="0" borderId="11" xfId="0" applyFont="1" applyBorder="1" applyAlignment="1">
      <alignment horizontal="right" vertical="center"/>
    </xf>
    <xf numFmtId="0" fontId="7" fillId="17" borderId="14" xfId="1" applyFont="1" applyFill="1" applyBorder="1" applyAlignment="1" applyProtection="1">
      <alignment horizontal="left" vertical="center"/>
      <protection locked="0"/>
    </xf>
    <xf numFmtId="0" fontId="7" fillId="17" borderId="13" xfId="1" applyFont="1" applyFill="1" applyBorder="1" applyAlignment="1" applyProtection="1">
      <alignment horizontal="left" vertical="center"/>
      <protection locked="0"/>
    </xf>
    <xf numFmtId="0" fontId="7" fillId="17" borderId="26" xfId="1" applyFont="1" applyFill="1" applyBorder="1" applyAlignment="1" applyProtection="1">
      <alignment horizontal="left" vertical="center"/>
      <protection locked="0"/>
    </xf>
    <xf numFmtId="49" fontId="10" fillId="8" borderId="25" xfId="1" applyNumberFormat="1" applyFont="1" applyFill="1" applyBorder="1" applyAlignment="1" applyProtection="1">
      <alignment vertical="center" wrapText="1"/>
      <protection locked="0"/>
    </xf>
    <xf numFmtId="0" fontId="14" fillId="8" borderId="11" xfId="0" applyFont="1" applyFill="1" applyBorder="1" applyAlignment="1" applyProtection="1">
      <alignment vertical="center" wrapText="1"/>
      <protection locked="0"/>
    </xf>
    <xf numFmtId="4" fontId="10" fillId="8" borderId="25" xfId="1" applyNumberFormat="1" applyFont="1" applyFill="1" applyBorder="1" applyAlignment="1" applyProtection="1">
      <alignment horizontal="center" vertical="center" wrapText="1"/>
      <protection locked="0"/>
    </xf>
    <xf numFmtId="0" fontId="14" fillId="8" borderId="13" xfId="0" applyFont="1" applyFill="1" applyBorder="1" applyAlignment="1" applyProtection="1">
      <alignment horizontal="center" vertical="center" wrapText="1"/>
      <protection locked="0"/>
    </xf>
    <xf numFmtId="0" fontId="14" fillId="8" borderId="26" xfId="0" applyFont="1" applyFill="1" applyBorder="1" applyAlignment="1" applyProtection="1">
      <alignment horizontal="center" vertical="center" wrapText="1"/>
      <protection locked="0"/>
    </xf>
    <xf numFmtId="0" fontId="16" fillId="0" borderId="25" xfId="0" applyFont="1" applyBorder="1" applyAlignment="1" applyProtection="1">
      <alignment vertical="center"/>
      <protection locked="0"/>
    </xf>
    <xf numFmtId="0" fontId="16" fillId="0" borderId="11" xfId="0" applyFont="1" applyBorder="1" applyAlignment="1" applyProtection="1">
      <alignment vertical="center"/>
      <protection locked="0"/>
    </xf>
    <xf numFmtId="49" fontId="16" fillId="7" borderId="14" xfId="1" applyNumberFormat="1" applyFont="1" applyFill="1" applyBorder="1" applyAlignment="1" applyProtection="1">
      <alignment horizontal="left" vertical="center"/>
      <protection locked="0"/>
    </xf>
    <xf numFmtId="0" fontId="16" fillId="7" borderId="11" xfId="0" applyFont="1" applyFill="1" applyBorder="1" applyAlignment="1" applyProtection="1">
      <alignment horizontal="left" vertical="center"/>
      <protection locked="0"/>
    </xf>
    <xf numFmtId="0" fontId="44" fillId="0" borderId="0" xfId="0" applyFont="1" applyProtection="1">
      <protection locked="0"/>
    </xf>
    <xf numFmtId="0" fontId="7" fillId="17" borderId="5" xfId="1" applyFont="1" applyFill="1" applyBorder="1" applyAlignment="1" applyProtection="1">
      <alignment horizontal="left" vertical="center"/>
      <protection locked="0"/>
    </xf>
    <xf numFmtId="0" fontId="8" fillId="17" borderId="5" xfId="1" applyFont="1" applyFill="1" applyBorder="1" applyAlignment="1" applyProtection="1">
      <alignment horizontal="left" vertical="center"/>
      <protection locked="0"/>
    </xf>
    <xf numFmtId="0" fontId="8" fillId="17" borderId="7" xfId="1" applyFont="1" applyFill="1" applyBorder="1" applyAlignment="1" applyProtection="1">
      <alignment horizontal="left" vertical="center"/>
      <protection locked="0"/>
    </xf>
    <xf numFmtId="0" fontId="7" fillId="17" borderId="31" xfId="1" applyFont="1" applyFill="1" applyBorder="1" applyAlignment="1" applyProtection="1">
      <alignment horizontal="left" vertical="center"/>
      <protection locked="0"/>
    </xf>
    <xf numFmtId="0" fontId="7" fillId="17" borderId="32" xfId="1" applyFont="1" applyFill="1" applyBorder="1" applyAlignment="1" applyProtection="1">
      <alignment horizontal="left" vertical="center"/>
      <protection locked="0"/>
    </xf>
    <xf numFmtId="0" fontId="7" fillId="17" borderId="33" xfId="1" applyFont="1" applyFill="1" applyBorder="1" applyAlignment="1" applyProtection="1">
      <alignment horizontal="left" vertical="center"/>
      <protection locked="0"/>
    </xf>
    <xf numFmtId="0" fontId="7" fillId="17" borderId="6" xfId="1" applyFont="1" applyFill="1" applyBorder="1" applyAlignment="1" applyProtection="1">
      <alignment horizontal="left" vertical="center"/>
      <protection locked="0"/>
    </xf>
    <xf numFmtId="0" fontId="8" fillId="17" borderId="6" xfId="1" applyFont="1" applyFill="1" applyBorder="1" applyAlignment="1" applyProtection="1">
      <alignment horizontal="left" vertical="center"/>
      <protection locked="0"/>
    </xf>
    <xf numFmtId="0" fontId="8" fillId="17" borderId="9" xfId="1" applyFont="1" applyFill="1" applyBorder="1" applyAlignment="1" applyProtection="1">
      <alignment horizontal="left" vertical="center"/>
      <protection locked="0"/>
    </xf>
    <xf numFmtId="49" fontId="6" fillId="2" borderId="2" xfId="1" applyNumberFormat="1" applyFont="1" applyFill="1" applyBorder="1" applyAlignment="1" applyProtection="1">
      <alignment vertical="center" wrapText="1"/>
      <protection locked="0"/>
    </xf>
    <xf numFmtId="49" fontId="6" fillId="2" borderId="30" xfId="1" applyNumberFormat="1" applyFont="1" applyFill="1" applyBorder="1" applyAlignment="1" applyProtection="1">
      <alignment vertical="center" wrapText="1"/>
      <protection locked="0"/>
    </xf>
    <xf numFmtId="0" fontId="18" fillId="10" borderId="53" xfId="0" applyFont="1" applyFill="1" applyBorder="1" applyAlignment="1" applyProtection="1">
      <alignment horizontal="left" vertical="center" wrapText="1"/>
      <protection locked="0"/>
    </xf>
    <xf numFmtId="0" fontId="2" fillId="0" borderId="15" xfId="0" applyFont="1" applyBorder="1" applyAlignment="1" applyProtection="1">
      <alignment horizontal="left" vertical="center"/>
      <protection locked="0"/>
    </xf>
    <xf numFmtId="16" fontId="18" fillId="0" borderId="53" xfId="0" applyNumberFormat="1" applyFont="1" applyBorder="1" applyAlignment="1" applyProtection="1">
      <alignment horizontal="left" vertical="center"/>
      <protection locked="0"/>
    </xf>
    <xf numFmtId="0" fontId="0" fillId="0" borderId="15" xfId="0" applyBorder="1" applyAlignment="1" applyProtection="1">
      <alignment horizontal="left" vertical="center"/>
      <protection locked="0"/>
    </xf>
    <xf numFmtId="0" fontId="18" fillId="0" borderId="53" xfId="0" applyFont="1" applyBorder="1" applyAlignment="1" applyProtection="1">
      <alignment vertical="center" wrapText="1"/>
      <protection locked="0"/>
    </xf>
    <xf numFmtId="0" fontId="0" fillId="0" borderId="15" xfId="0" applyBorder="1" applyAlignment="1" applyProtection="1">
      <alignment vertical="center" wrapText="1"/>
      <protection locked="0"/>
    </xf>
    <xf numFmtId="0" fontId="18" fillId="0" borderId="53" xfId="0" applyFont="1" applyBorder="1" applyAlignment="1" applyProtection="1">
      <alignment horizontal="left" vertical="center"/>
      <protection locked="0"/>
    </xf>
    <xf numFmtId="0" fontId="23" fillId="0" borderId="31" xfId="0" applyFont="1" applyBorder="1" applyAlignment="1" applyProtection="1">
      <alignment horizontal="left" vertical="center" wrapText="1"/>
      <protection locked="0"/>
    </xf>
    <xf numFmtId="0" fontId="23" fillId="0" borderId="32" xfId="0" applyFont="1" applyBorder="1" applyAlignment="1" applyProtection="1">
      <alignment horizontal="left" vertical="center" wrapText="1"/>
      <protection locked="0"/>
    </xf>
    <xf numFmtId="0" fontId="23" fillId="0" borderId="33" xfId="0" applyFont="1" applyBorder="1" applyAlignment="1" applyProtection="1">
      <alignment horizontal="left" vertical="center" wrapText="1"/>
      <protection locked="0"/>
    </xf>
    <xf numFmtId="0" fontId="22" fillId="10" borderId="31" xfId="0" applyFont="1" applyFill="1" applyBorder="1" applyAlignment="1" applyProtection="1">
      <alignment vertical="center" wrapText="1"/>
      <protection locked="0"/>
    </xf>
    <xf numFmtId="0" fontId="3" fillId="0" borderId="32" xfId="0" applyFont="1" applyBorder="1" applyAlignment="1" applyProtection="1">
      <alignment vertical="center" wrapText="1"/>
      <protection locked="0"/>
    </xf>
    <xf numFmtId="0" fontId="3" fillId="0" borderId="33" xfId="0" applyFont="1" applyBorder="1" applyAlignment="1" applyProtection="1">
      <alignment vertical="center" wrapText="1"/>
      <protection locked="0"/>
    </xf>
    <xf numFmtId="0" fontId="17" fillId="9" borderId="8" xfId="0" applyFont="1" applyFill="1" applyBorder="1" applyAlignment="1" applyProtection="1">
      <alignment horizontal="center" vertical="center"/>
      <protection locked="0"/>
    </xf>
    <xf numFmtId="0" fontId="17" fillId="9" borderId="6" xfId="0" applyFont="1" applyFill="1" applyBorder="1" applyAlignment="1" applyProtection="1">
      <alignment horizontal="center" vertical="center"/>
      <protection locked="0"/>
    </xf>
    <xf numFmtId="0" fontId="17" fillId="12" borderId="31" xfId="0" applyFont="1" applyFill="1" applyBorder="1" applyAlignment="1" applyProtection="1">
      <alignment horizontal="left" vertical="center" wrapText="1"/>
      <protection locked="0"/>
    </xf>
    <xf numFmtId="0" fontId="3" fillId="12" borderId="32" xfId="0" applyFont="1" applyFill="1" applyBorder="1" applyAlignment="1" applyProtection="1">
      <alignment horizontal="left" vertical="center" wrapText="1"/>
      <protection locked="0"/>
    </xf>
    <xf numFmtId="0" fontId="3" fillId="12" borderId="33" xfId="0" applyFont="1" applyFill="1" applyBorder="1" applyAlignment="1" applyProtection="1">
      <alignment horizontal="left" vertical="center" wrapText="1"/>
      <protection locked="0"/>
    </xf>
    <xf numFmtId="0" fontId="20" fillId="10" borderId="31" xfId="0" applyFont="1" applyFill="1" applyBorder="1" applyAlignment="1" applyProtection="1">
      <alignment vertical="center" wrapText="1"/>
      <protection locked="0"/>
    </xf>
    <xf numFmtId="0" fontId="20" fillId="0" borderId="32" xfId="0" applyFont="1" applyBorder="1" applyAlignment="1" applyProtection="1">
      <alignment vertical="center" wrapText="1"/>
      <protection locked="0"/>
    </xf>
    <xf numFmtId="0" fontId="20" fillId="0" borderId="33" xfId="0" applyFont="1" applyBorder="1" applyAlignment="1" applyProtection="1">
      <alignment vertical="center" wrapText="1"/>
      <protection locked="0"/>
    </xf>
    <xf numFmtId="0" fontId="35" fillId="9" borderId="24" xfId="0" applyFont="1" applyFill="1" applyBorder="1" applyAlignment="1" applyProtection="1">
      <alignment horizontal="center" wrapText="1"/>
      <protection locked="0"/>
    </xf>
    <xf numFmtId="0" fontId="35" fillId="9" borderId="10" xfId="0" applyFont="1" applyFill="1" applyBorder="1" applyAlignment="1" applyProtection="1">
      <alignment horizontal="center" wrapText="1"/>
      <protection locked="0"/>
    </xf>
    <xf numFmtId="0" fontId="35" fillId="9" borderId="38" xfId="0" applyFont="1" applyFill="1" applyBorder="1" applyAlignment="1" applyProtection="1">
      <alignment horizontal="center" wrapText="1"/>
      <protection locked="0"/>
    </xf>
    <xf numFmtId="0" fontId="17" fillId="11" borderId="50" xfId="0" applyFont="1" applyFill="1" applyBorder="1" applyAlignment="1" applyProtection="1">
      <alignment horizontal="center" vertical="center" wrapText="1"/>
      <protection locked="0"/>
    </xf>
    <xf numFmtId="0" fontId="5" fillId="11" borderId="51" xfId="0" applyFont="1" applyFill="1" applyBorder="1" applyAlignment="1" applyProtection="1">
      <alignment horizontal="center" vertical="center" wrapText="1"/>
      <protection locked="0"/>
    </xf>
    <xf numFmtId="0" fontId="5" fillId="11" borderId="52" xfId="0" applyFont="1" applyFill="1" applyBorder="1" applyAlignment="1" applyProtection="1">
      <alignment horizontal="center" vertical="center" wrapText="1"/>
      <protection locked="0"/>
    </xf>
    <xf numFmtId="0" fontId="19" fillId="12" borderId="31" xfId="0" applyFont="1" applyFill="1" applyBorder="1" applyAlignment="1" applyProtection="1">
      <alignment horizontal="left" vertical="center" wrapText="1"/>
      <protection locked="0"/>
    </xf>
    <xf numFmtId="0" fontId="20" fillId="12" borderId="32" xfId="0" applyFont="1" applyFill="1" applyBorder="1" applyAlignment="1" applyProtection="1">
      <alignment horizontal="left" vertical="center" wrapText="1"/>
      <protection locked="0"/>
    </xf>
    <xf numFmtId="0" fontId="20" fillId="12" borderId="33" xfId="0" applyFont="1" applyFill="1" applyBorder="1" applyAlignment="1" applyProtection="1">
      <alignment horizontal="left" vertical="center" wrapText="1"/>
      <protection locked="0"/>
    </xf>
    <xf numFmtId="0" fontId="31" fillId="0" borderId="24" xfId="0" applyFont="1" applyBorder="1" applyAlignment="1" applyProtection="1">
      <alignment horizontal="left" vertical="center" wrapText="1"/>
      <protection locked="0"/>
    </xf>
    <xf numFmtId="0" fontId="31" fillId="0" borderId="10" xfId="0" applyFont="1" applyBorder="1" applyAlignment="1" applyProtection="1">
      <alignment horizontal="left" vertical="center" wrapText="1"/>
      <protection locked="0"/>
    </xf>
    <xf numFmtId="0" fontId="31" fillId="0" borderId="38" xfId="0" applyFont="1" applyBorder="1" applyAlignment="1" applyProtection="1">
      <alignment horizontal="left" vertical="center" wrapText="1"/>
      <protection locked="0"/>
    </xf>
    <xf numFmtId="0" fontId="23" fillId="0" borderId="34" xfId="0" applyFont="1" applyBorder="1" applyAlignment="1" applyProtection="1">
      <alignment vertical="center"/>
      <protection locked="0"/>
    </xf>
    <xf numFmtId="0" fontId="23" fillId="0" borderId="35" xfId="0" applyFont="1" applyBorder="1" applyProtection="1">
      <protection locked="0"/>
    </xf>
    <xf numFmtId="0" fontId="23" fillId="0" borderId="54" xfId="0" applyFont="1" applyBorder="1" applyProtection="1">
      <protection locked="0"/>
    </xf>
    <xf numFmtId="0" fontId="5" fillId="15" borderId="55" xfId="0" applyFont="1" applyFill="1" applyBorder="1" applyAlignment="1" applyProtection="1">
      <alignment horizontal="center" vertical="center" wrapText="1"/>
      <protection locked="0"/>
    </xf>
    <xf numFmtId="0" fontId="5" fillId="15" borderId="39" xfId="0" applyFont="1" applyFill="1" applyBorder="1" applyAlignment="1" applyProtection="1">
      <alignment horizontal="center" vertical="center" wrapText="1"/>
      <protection locked="0"/>
    </xf>
  </cellXfs>
  <cellStyles count="2">
    <cellStyle name="Normal" xfId="0" builtinId="0"/>
    <cellStyle name="Normal 2" xfId="1" xr:uid="{2B8C0BC6-5153-4C9E-BF81-C87D9E0B231D}"/>
  </cellStyles>
  <dxfs count="16">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
      <fill>
        <patternFill>
          <bgColor rgb="FFFF0000"/>
        </patternFill>
      </fill>
    </dxf>
    <dxf>
      <fill>
        <patternFill>
          <bgColor theme="9" tint="0.59996337778862885"/>
        </patternFill>
      </fill>
    </dxf>
  </dxfs>
  <tableStyles count="0" defaultTableStyle="TableStyleMedium2" defaultPivotStyle="PivotStyleLight16"/>
  <colors>
    <mruColors>
      <color rgb="FFFFB2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A8A03B-76A5-4E6D-9D8F-6D7B29A07E6A}">
  <dimension ref="A1:R53"/>
  <sheetViews>
    <sheetView topLeftCell="A30" zoomScale="80" zoomScaleNormal="80" workbookViewId="0">
      <selection activeCell="I46" sqref="I46"/>
    </sheetView>
  </sheetViews>
  <sheetFormatPr defaultColWidth="8.85546875" defaultRowHeight="15" x14ac:dyDescent="0.25"/>
  <cols>
    <col min="1" max="1" width="14.85546875" style="6" bestFit="1" customWidth="1"/>
    <col min="2" max="2" width="12.140625" style="6" bestFit="1" customWidth="1"/>
    <col min="3" max="3" width="41.28515625" style="6" customWidth="1"/>
    <col min="4" max="4" width="22.42578125" style="6" customWidth="1"/>
    <col min="5" max="5" width="19.5703125" style="6" customWidth="1"/>
    <col min="6" max="6" width="20.28515625" style="6" customWidth="1"/>
    <col min="7" max="7" width="18.140625" style="6" customWidth="1"/>
    <col min="8" max="8" width="17.42578125" style="6" customWidth="1"/>
    <col min="9" max="9" width="18.7109375" style="6" customWidth="1"/>
    <col min="10" max="10" width="22.7109375" style="6" customWidth="1"/>
    <col min="11" max="11" width="34.28515625" style="6" customWidth="1"/>
    <col min="12" max="12" width="8" style="6" customWidth="1"/>
    <col min="13" max="13" width="17.42578125" style="6" customWidth="1"/>
    <col min="14" max="16384" width="8.85546875" style="6"/>
  </cols>
  <sheetData>
    <row r="1" spans="1:10" ht="16.5" x14ac:dyDescent="0.25">
      <c r="A1" s="198" t="s">
        <v>101</v>
      </c>
      <c r="B1" s="200" t="s">
        <v>94</v>
      </c>
      <c r="C1" s="202" t="s">
        <v>0</v>
      </c>
      <c r="D1" s="204" t="s">
        <v>1</v>
      </c>
      <c r="E1" s="204"/>
      <c r="F1" s="183" t="s">
        <v>2</v>
      </c>
      <c r="G1" s="204" t="s">
        <v>3</v>
      </c>
      <c r="H1" s="204"/>
      <c r="I1" s="183" t="s">
        <v>4</v>
      </c>
      <c r="J1" s="185" t="s">
        <v>5</v>
      </c>
    </row>
    <row r="2" spans="1:10" ht="17.25" thickBot="1" x14ac:dyDescent="0.3">
      <c r="A2" s="199"/>
      <c r="B2" s="201"/>
      <c r="C2" s="203"/>
      <c r="D2" s="7" t="s">
        <v>6</v>
      </c>
      <c r="E2" s="7" t="s">
        <v>7</v>
      </c>
      <c r="F2" s="184"/>
      <c r="G2" s="7" t="s">
        <v>6</v>
      </c>
      <c r="H2" s="7" t="s">
        <v>8</v>
      </c>
      <c r="I2" s="184"/>
      <c r="J2" s="186"/>
    </row>
    <row r="3" spans="1:10" ht="19.899999999999999" customHeight="1" thickBot="1" x14ac:dyDescent="0.3">
      <c r="A3" s="143"/>
      <c r="B3" s="190" t="s">
        <v>34</v>
      </c>
      <c r="C3" s="191"/>
      <c r="D3" s="191"/>
      <c r="E3" s="191"/>
      <c r="F3" s="191"/>
      <c r="G3" s="191"/>
      <c r="H3" s="191"/>
      <c r="I3" s="191"/>
      <c r="J3" s="192"/>
    </row>
    <row r="4" spans="1:10" ht="15.75" thickBot="1" x14ac:dyDescent="0.3">
      <c r="A4" s="144" t="s">
        <v>9</v>
      </c>
      <c r="B4" s="145"/>
      <c r="C4" s="187" t="s">
        <v>10</v>
      </c>
      <c r="D4" s="188"/>
      <c r="E4" s="188"/>
      <c r="F4" s="188"/>
      <c r="G4" s="188"/>
      <c r="H4" s="188"/>
      <c r="I4" s="188"/>
      <c r="J4" s="189"/>
    </row>
    <row r="5" spans="1:10" x14ac:dyDescent="0.25">
      <c r="A5" s="146" t="s">
        <v>12</v>
      </c>
      <c r="B5" s="147" t="s">
        <v>12</v>
      </c>
      <c r="C5" s="148" t="s">
        <v>11</v>
      </c>
      <c r="D5" s="42">
        <f>+'Buget componenta 1 '!$D5+'Buget componenta 2'!$D5+'Buget componenta 3'!$D5+'Buget componenta 4'!$D5+'Buget componenta 5'!$D5+'Buget componenta 6'!$D5+'Buget componenta 7'!$D5</f>
        <v>0</v>
      </c>
      <c r="E5" s="42">
        <f>+'Buget componenta 1 '!$E5+'Buget componenta 2'!$E5+'Buget componenta 3'!$E5+'Buget componenta 4'!$E5+'Buget componenta 5'!$E5+'Buget componenta 6'!$E5+'Buget componenta 7'!$E5</f>
        <v>0</v>
      </c>
      <c r="F5" s="43">
        <f t="shared" ref="F5:F7" si="0">D5+E5</f>
        <v>0</v>
      </c>
      <c r="G5" s="42">
        <f>+'Buget componenta 1 '!$G5+'Buget componenta 2'!$G5+'Buget componenta 3'!$G5+'Buget componenta 4'!$G5+'Buget componenta 5'!$G5+'Buget componenta 6'!$G5+'Buget componenta 7'!$G5</f>
        <v>0</v>
      </c>
      <c r="H5" s="42">
        <f>+'Buget componenta 1 '!$H5+'Buget componenta 2'!$H5+'Buget componenta 3'!$H5+'Buget componenta 4'!$H5+'Buget componenta 5'!$H5+'Buget componenta 6'!$H5+'Buget componenta 7'!$H5</f>
        <v>0</v>
      </c>
      <c r="I5" s="43">
        <f t="shared" ref="I5:I7" si="1">G5+H5</f>
        <v>0</v>
      </c>
      <c r="J5" s="44">
        <f>F5+I5</f>
        <v>0</v>
      </c>
    </row>
    <row r="6" spans="1:10" ht="25.5" x14ac:dyDescent="0.25">
      <c r="A6" s="146" t="s">
        <v>35</v>
      </c>
      <c r="B6" s="147" t="s">
        <v>35</v>
      </c>
      <c r="C6" s="148" t="s">
        <v>13</v>
      </c>
      <c r="D6" s="45">
        <f>+'Buget componenta 1 '!$D6+'Buget componenta 2'!$D6+'Buget componenta 3'!$D6+'Buget componenta 4'!$D6+'Buget componenta 5'!$D6+'Buget componenta 6'!$D6+'Buget componenta 7'!$D6</f>
        <v>0</v>
      </c>
      <c r="E6" s="45">
        <f>+'Buget componenta 1 '!$E6+'Buget componenta 2'!$E6+'Buget componenta 3'!$E6+'Buget componenta 4'!$E6+'Buget componenta 5'!$E6+'Buget componenta 6'!$E6+'Buget componenta 7'!$E6</f>
        <v>0</v>
      </c>
      <c r="F6" s="46">
        <f t="shared" si="0"/>
        <v>0</v>
      </c>
      <c r="G6" s="45">
        <f>+'Buget componenta 1 '!$G6+'Buget componenta 2'!$G6+'Buget componenta 3'!$G6+'Buget componenta 4'!$G6+'Buget componenta 5'!$G6+'Buget componenta 6'!$G6+'Buget componenta 7'!$G6</f>
        <v>0</v>
      </c>
      <c r="H6" s="45">
        <f>+'Buget componenta 1 '!$H6+'Buget componenta 2'!$H6+'Buget componenta 3'!$H6+'Buget componenta 4'!$H6+'Buget componenta 5'!$H6+'Buget componenta 6'!$H6+'Buget componenta 7'!$H6</f>
        <v>0</v>
      </c>
      <c r="I6" s="46">
        <f t="shared" si="1"/>
        <v>0</v>
      </c>
      <c r="J6" s="47">
        <f t="shared" ref="J6:J7" si="2">F6+I6</f>
        <v>0</v>
      </c>
    </row>
    <row r="7" spans="1:10" ht="25.5" x14ac:dyDescent="0.25">
      <c r="A7" s="146" t="s">
        <v>37</v>
      </c>
      <c r="B7" s="147" t="s">
        <v>37</v>
      </c>
      <c r="C7" s="148" t="s">
        <v>36</v>
      </c>
      <c r="D7" s="45">
        <f>+'Buget componenta 1 '!$D7+'Buget componenta 2'!$D7+'Buget componenta 3'!$D7+'Buget componenta 4'!$D7+'Buget componenta 5'!$D7+'Buget componenta 6'!$D7+'Buget componenta 7'!$D7</f>
        <v>0</v>
      </c>
      <c r="E7" s="45">
        <f>+'Buget componenta 1 '!$E7+'Buget componenta 2'!$E7+'Buget componenta 3'!$E7+'Buget componenta 4'!$E7+'Buget componenta 5'!$E7+'Buget componenta 6'!$E7+'Buget componenta 7'!$E7</f>
        <v>0</v>
      </c>
      <c r="F7" s="46">
        <f t="shared" si="0"/>
        <v>0</v>
      </c>
      <c r="G7" s="45">
        <f>+'Buget componenta 1 '!$G7+'Buget componenta 2'!$G7+'Buget componenta 3'!$G7+'Buget componenta 4'!$G7+'Buget componenta 5'!$G7+'Buget componenta 6'!$G7+'Buget componenta 7'!$G7</f>
        <v>0</v>
      </c>
      <c r="H7" s="45">
        <f>+'Buget componenta 1 '!$H7+'Buget componenta 2'!$H7+'Buget componenta 3'!$H7+'Buget componenta 4'!$H7+'Buget componenta 5'!$H7+'Buget componenta 6'!$H7+'Buget componenta 7'!$H7</f>
        <v>0</v>
      </c>
      <c r="I7" s="46">
        <f t="shared" si="1"/>
        <v>0</v>
      </c>
      <c r="J7" s="47">
        <f t="shared" si="2"/>
        <v>0</v>
      </c>
    </row>
    <row r="8" spans="1:10" ht="15.75" thickBot="1" x14ac:dyDescent="0.3">
      <c r="A8" s="149"/>
      <c r="B8" s="150"/>
      <c r="C8" s="151" t="s">
        <v>91</v>
      </c>
      <c r="D8" s="48">
        <f>SUM(D5:D7)</f>
        <v>0</v>
      </c>
      <c r="E8" s="48">
        <f t="shared" ref="E8:J8" si="3">SUM(E5:E7)</f>
        <v>0</v>
      </c>
      <c r="F8" s="48">
        <f t="shared" si="3"/>
        <v>0</v>
      </c>
      <c r="G8" s="48">
        <f t="shared" si="3"/>
        <v>0</v>
      </c>
      <c r="H8" s="48">
        <f t="shared" si="3"/>
        <v>0</v>
      </c>
      <c r="I8" s="48">
        <f t="shared" si="3"/>
        <v>0</v>
      </c>
      <c r="J8" s="49">
        <f t="shared" si="3"/>
        <v>0</v>
      </c>
    </row>
    <row r="9" spans="1:10" ht="15.75" thickBot="1" x14ac:dyDescent="0.3">
      <c r="A9" s="152" t="s">
        <v>14</v>
      </c>
      <c r="B9" s="153"/>
      <c r="C9" s="187" t="s">
        <v>15</v>
      </c>
      <c r="D9" s="188"/>
      <c r="E9" s="188"/>
      <c r="F9" s="188"/>
      <c r="G9" s="188"/>
      <c r="H9" s="188"/>
      <c r="I9" s="188"/>
      <c r="J9" s="189"/>
    </row>
    <row r="10" spans="1:10" x14ac:dyDescent="0.25">
      <c r="A10" s="154" t="s">
        <v>16</v>
      </c>
      <c r="B10" s="155" t="s">
        <v>95</v>
      </c>
      <c r="C10" s="156" t="s">
        <v>17</v>
      </c>
      <c r="D10" s="42">
        <f>+'Buget componenta 1 '!$D10+'Buget componenta 2'!$D10+'Buget componenta 3'!$D10+'Buget componenta 4'!$D10+'Buget componenta 5'!$D10+'Buget componenta 6'!$D10+'Buget componenta 7'!$D10</f>
        <v>0</v>
      </c>
      <c r="E10" s="42">
        <f>+'Buget componenta 1 '!$E10+'Buget componenta 2'!$E10+'Buget componenta 3'!$E10+'Buget componenta 4'!$E10+'Buget componenta 5'!$E10+'Buget componenta 6'!$E10+'Buget componenta 7'!$E10</f>
        <v>0</v>
      </c>
      <c r="F10" s="43">
        <f>D10+E10</f>
        <v>0</v>
      </c>
      <c r="G10" s="42">
        <f>+'Buget componenta 1 '!$G10+'Buget componenta 2'!$G10+'Buget componenta 3'!$G10+'Buget componenta 4'!$G10+'Buget componenta 5'!$G10+'Buget componenta 6'!$G10+'Buget componenta 7'!$G10</f>
        <v>0</v>
      </c>
      <c r="H10" s="42">
        <f>+'Buget componenta 1 '!$H10+'Buget componenta 2'!$H10+'Buget componenta 3'!$H10+'Buget componenta 4'!$H10+'Buget componenta 5'!$H10+'Buget componenta 6'!$H10+'Buget componenta 7'!$H10</f>
        <v>0</v>
      </c>
      <c r="I10" s="43">
        <f>G10+H10</f>
        <v>0</v>
      </c>
      <c r="J10" s="44">
        <f>F10+I10</f>
        <v>0</v>
      </c>
    </row>
    <row r="11" spans="1:10" ht="15.75" thickBot="1" x14ac:dyDescent="0.3">
      <c r="A11" s="154"/>
      <c r="B11" s="157"/>
      <c r="C11" s="151" t="s">
        <v>91</v>
      </c>
      <c r="D11" s="48">
        <f>SUM(D10:D10)</f>
        <v>0</v>
      </c>
      <c r="E11" s="48">
        <f>SUM(E10:E10)</f>
        <v>0</v>
      </c>
      <c r="F11" s="48">
        <f>D11+E11</f>
        <v>0</v>
      </c>
      <c r="G11" s="48">
        <f>SUM(G10:G10)</f>
        <v>0</v>
      </c>
      <c r="H11" s="48">
        <f>SUM(H10:H10)</f>
        <v>0</v>
      </c>
      <c r="I11" s="48">
        <f>G11+H11</f>
        <v>0</v>
      </c>
      <c r="J11" s="49">
        <f>F11+I11</f>
        <v>0</v>
      </c>
    </row>
    <row r="12" spans="1:10" ht="15.75" thickBot="1" x14ac:dyDescent="0.3">
      <c r="A12" s="152" t="s">
        <v>18</v>
      </c>
      <c r="B12" s="153"/>
      <c r="C12" s="205" t="s">
        <v>19</v>
      </c>
      <c r="D12" s="206"/>
      <c r="E12" s="206"/>
      <c r="F12" s="206"/>
      <c r="G12" s="206"/>
      <c r="H12" s="206"/>
      <c r="I12" s="206"/>
      <c r="J12" s="207"/>
    </row>
    <row r="13" spans="1:10" ht="25.5" x14ac:dyDescent="0.25">
      <c r="A13" s="158" t="s">
        <v>20</v>
      </c>
      <c r="B13" s="155" t="s">
        <v>20</v>
      </c>
      <c r="C13" s="159" t="s">
        <v>130</v>
      </c>
      <c r="D13" s="42">
        <f>+'Buget componenta 1 '!$D13+'Buget componenta 2'!$D13+'Buget componenta 3'!$D13+'Buget componenta 4'!$D13+'Buget componenta 5'!$D13+'Buget componenta 6'!$D13+'Buget componenta 7'!$D13</f>
        <v>0</v>
      </c>
      <c r="E13" s="42">
        <f>+'Buget componenta 1 '!$E13+'Buget componenta 2'!$E13+'Buget componenta 3'!$E13+'Buget componenta 4'!$E13+'Buget componenta 5'!$E13+'Buget componenta 6'!$E13+'Buget componenta 7'!$E13</f>
        <v>0</v>
      </c>
      <c r="F13" s="43">
        <f t="shared" ref="F13:F20" si="4">D13+E13</f>
        <v>0</v>
      </c>
      <c r="G13" s="42">
        <f>+'Buget componenta 1 '!$G13+'Buget componenta 2'!$G13+'Buget componenta 3'!$G13+'Buget componenta 4'!$G13+'Buget componenta 5'!$G13+'Buget componenta 6'!$G13+'Buget componenta 7'!$G13</f>
        <v>0</v>
      </c>
      <c r="H13" s="42">
        <f>+'Buget componenta 1 '!$H13+'Buget componenta 2'!$H13+'Buget componenta 3'!$H13+'Buget componenta 4'!$H13+'Buget componenta 5'!$H13+'Buget componenta 6'!$H13+'Buget componenta 7'!$H13</f>
        <v>0</v>
      </c>
      <c r="I13" s="43">
        <f t="shared" ref="I13:I20" si="5">G13+H13</f>
        <v>0</v>
      </c>
      <c r="J13" s="44">
        <f t="shared" ref="J13:J20" si="6">F13+I13</f>
        <v>0</v>
      </c>
    </row>
    <row r="14" spans="1:10" x14ac:dyDescent="0.25">
      <c r="A14" s="158" t="s">
        <v>21</v>
      </c>
      <c r="B14" s="155" t="s">
        <v>21</v>
      </c>
      <c r="C14" s="160" t="s">
        <v>79</v>
      </c>
      <c r="D14" s="45">
        <f>+'Buget componenta 1 '!$D14+'Buget componenta 2'!$D14+'Buget componenta 3'!$D14+'Buget componenta 4'!$D14+'Buget componenta 5'!$D14+'Buget componenta 6'!$D14+'Buget componenta 7'!$D14</f>
        <v>0</v>
      </c>
      <c r="E14" s="45">
        <f>+'Buget componenta 1 '!$E14+'Buget componenta 2'!$E14+'Buget componenta 3'!$E14+'Buget componenta 4'!$E14+'Buget componenta 5'!$E14+'Buget componenta 6'!$E14+'Buget componenta 7'!$E14</f>
        <v>0</v>
      </c>
      <c r="F14" s="46">
        <f t="shared" si="4"/>
        <v>0</v>
      </c>
      <c r="G14" s="45">
        <f>+'Buget componenta 1 '!$G14+'Buget componenta 2'!$G14+'Buget componenta 3'!$G14+'Buget componenta 4'!$G14+'Buget componenta 5'!$G14+'Buget componenta 6'!$G14+'Buget componenta 7'!$G14</f>
        <v>0</v>
      </c>
      <c r="H14" s="45">
        <f>+'Buget componenta 1 '!$H14+'Buget componenta 2'!$H14+'Buget componenta 3'!$H14+'Buget componenta 4'!$H14+'Buget componenta 5'!$H14+'Buget componenta 6'!$H14+'Buget componenta 7'!$H14</f>
        <v>0</v>
      </c>
      <c r="I14" s="46">
        <f t="shared" si="5"/>
        <v>0</v>
      </c>
      <c r="J14" s="47">
        <f t="shared" si="6"/>
        <v>0</v>
      </c>
    </row>
    <row r="15" spans="1:10" ht="25.5" x14ac:dyDescent="0.25">
      <c r="A15" s="158" t="s">
        <v>82</v>
      </c>
      <c r="B15" s="155" t="s">
        <v>82</v>
      </c>
      <c r="C15" s="160" t="s">
        <v>80</v>
      </c>
      <c r="D15" s="45">
        <f>+'Buget componenta 1 '!$D15+'Buget componenta 2'!$D15+'Buget componenta 3'!$D15+'Buget componenta 4'!$D15+'Buget componenta 5'!$D15+'Buget componenta 6'!$D15+'Buget componenta 7'!$D15</f>
        <v>0</v>
      </c>
      <c r="E15" s="45">
        <f>+'Buget componenta 1 '!$E15+'Buget componenta 2'!$E15+'Buget componenta 3'!$E15+'Buget componenta 4'!$E15+'Buget componenta 5'!$E15+'Buget componenta 6'!$E15+'Buget componenta 7'!$E15</f>
        <v>0</v>
      </c>
      <c r="F15" s="46">
        <f t="shared" si="4"/>
        <v>0</v>
      </c>
      <c r="G15" s="45">
        <f>+'Buget componenta 1 '!$G15+'Buget componenta 2'!$G15+'Buget componenta 3'!$G15+'Buget componenta 4'!$G15+'Buget componenta 5'!$G15+'Buget componenta 6'!$G15+'Buget componenta 7'!$G15</f>
        <v>0</v>
      </c>
      <c r="H15" s="45">
        <f>+'Buget componenta 1 '!$H15+'Buget componenta 2'!$H15+'Buget componenta 3'!$H15+'Buget componenta 4'!$H15+'Buget componenta 5'!$H15+'Buget componenta 6'!$H15+'Buget componenta 7'!$H15</f>
        <v>0</v>
      </c>
      <c r="I15" s="46">
        <f t="shared" si="5"/>
        <v>0</v>
      </c>
      <c r="J15" s="47">
        <f t="shared" si="6"/>
        <v>0</v>
      </c>
    </row>
    <row r="16" spans="1:10" ht="25.5" x14ac:dyDescent="0.25">
      <c r="A16" s="158" t="s">
        <v>83</v>
      </c>
      <c r="B16" s="155" t="s">
        <v>83</v>
      </c>
      <c r="C16" s="160" t="s">
        <v>81</v>
      </c>
      <c r="D16" s="45">
        <f>+'Buget componenta 1 '!$D16+'Buget componenta 2'!$D16+'Buget componenta 3'!$D16+'Buget componenta 4'!$D16+'Buget componenta 5'!$D16+'Buget componenta 6'!$D16+'Buget componenta 7'!$D16</f>
        <v>0</v>
      </c>
      <c r="E16" s="45">
        <f>+'Buget componenta 1 '!$E16+'Buget componenta 2'!$E16+'Buget componenta 3'!$E16+'Buget componenta 4'!$E16+'Buget componenta 5'!$E16+'Buget componenta 6'!$E16+'Buget componenta 7'!$E16</f>
        <v>0</v>
      </c>
      <c r="F16" s="46">
        <f t="shared" si="4"/>
        <v>0</v>
      </c>
      <c r="G16" s="45">
        <f>+'Buget componenta 1 '!$G16+'Buget componenta 2'!$G16+'Buget componenta 3'!$G16+'Buget componenta 4'!$G16+'Buget componenta 5'!$G16+'Buget componenta 6'!$G16+'Buget componenta 7'!$G16</f>
        <v>0</v>
      </c>
      <c r="H16" s="45">
        <f>+'Buget componenta 1 '!$H16+'Buget componenta 2'!$H16+'Buget componenta 3'!$H16+'Buget componenta 4'!$H16+'Buget componenta 5'!$H16+'Buget componenta 6'!$H16+'Buget componenta 7'!$H16</f>
        <v>0</v>
      </c>
      <c r="I16" s="46">
        <f t="shared" si="5"/>
        <v>0</v>
      </c>
      <c r="J16" s="47">
        <f t="shared" si="6"/>
        <v>0</v>
      </c>
    </row>
    <row r="17" spans="1:18" x14ac:dyDescent="0.25">
      <c r="A17" s="158" t="s">
        <v>84</v>
      </c>
      <c r="B17" s="155" t="s">
        <v>84</v>
      </c>
      <c r="C17" s="160" t="s">
        <v>86</v>
      </c>
      <c r="D17" s="45">
        <f>+'Buget componenta 1 '!$D17+'Buget componenta 2'!$D17+'Buget componenta 3'!$D17+'Buget componenta 4'!$D17+'Buget componenta 5'!$D17+'Buget componenta 6'!$D17+'Buget componenta 7'!$D17</f>
        <v>0</v>
      </c>
      <c r="E17" s="45">
        <f>+'Buget componenta 1 '!$E17+'Buget componenta 2'!$E17+'Buget componenta 3'!$E17+'Buget componenta 4'!$E17+'Buget componenta 5'!$E17+'Buget componenta 6'!$E17+'Buget componenta 7'!$E17</f>
        <v>0</v>
      </c>
      <c r="F17" s="46">
        <f t="shared" si="4"/>
        <v>0</v>
      </c>
      <c r="G17" s="45">
        <f>+'Buget componenta 1 '!$G17+'Buget componenta 2'!$G17+'Buget componenta 3'!$G17+'Buget componenta 4'!$G17+'Buget componenta 5'!$G17+'Buget componenta 6'!$G17+'Buget componenta 7'!$G17</f>
        <v>0</v>
      </c>
      <c r="H17" s="45">
        <f>+'Buget componenta 1 '!$H17+'Buget componenta 2'!$H17+'Buget componenta 3'!$H17+'Buget componenta 4'!$H17+'Buget componenta 5'!$H17+'Buget componenta 6'!$H17+'Buget componenta 7'!$H17</f>
        <v>0</v>
      </c>
      <c r="I17" s="46">
        <f t="shared" si="5"/>
        <v>0</v>
      </c>
      <c r="J17" s="47">
        <f t="shared" si="6"/>
        <v>0</v>
      </c>
    </row>
    <row r="18" spans="1:18" x14ac:dyDescent="0.25">
      <c r="A18" s="158" t="s">
        <v>85</v>
      </c>
      <c r="B18" s="155" t="s">
        <v>85</v>
      </c>
      <c r="C18" s="160" t="s">
        <v>87</v>
      </c>
      <c r="D18" s="45">
        <f>+'Buget componenta 1 '!$D18+'Buget componenta 2'!$D18+'Buget componenta 3'!$D18+'Buget componenta 4'!$D18+'Buget componenta 5'!$D18+'Buget componenta 6'!$D18+'Buget componenta 7'!$D18</f>
        <v>0</v>
      </c>
      <c r="E18" s="45">
        <f>+'Buget componenta 1 '!$E18+'Buget componenta 2'!$E18+'Buget componenta 3'!$E18+'Buget componenta 4'!$E18+'Buget componenta 5'!$E18+'Buget componenta 6'!$E18+'Buget componenta 7'!$E18</f>
        <v>0</v>
      </c>
      <c r="F18" s="46">
        <f t="shared" si="4"/>
        <v>0</v>
      </c>
      <c r="G18" s="45">
        <f>+'Buget componenta 1 '!$G18+'Buget componenta 2'!$G18+'Buget componenta 3'!$G18+'Buget componenta 4'!$G18+'Buget componenta 5'!$G18+'Buget componenta 6'!$G18+'Buget componenta 7'!$G18</f>
        <v>0</v>
      </c>
      <c r="H18" s="45">
        <f>+'Buget componenta 1 '!$H18+'Buget componenta 2'!$H18+'Buget componenta 3'!$H18+'Buget componenta 4'!$H18+'Buget componenta 5'!$H18+'Buget componenta 6'!$H18+'Buget componenta 7'!$H18</f>
        <v>0</v>
      </c>
      <c r="I18" s="46">
        <f t="shared" si="5"/>
        <v>0</v>
      </c>
      <c r="J18" s="47">
        <f t="shared" si="6"/>
        <v>0</v>
      </c>
    </row>
    <row r="19" spans="1:18" ht="18" customHeight="1" x14ac:dyDescent="0.25">
      <c r="A19" s="161" t="s">
        <v>88</v>
      </c>
      <c r="B19" s="155" t="s">
        <v>143</v>
      </c>
      <c r="C19" s="162" t="s">
        <v>144</v>
      </c>
      <c r="D19" s="45">
        <f>+'Buget componenta 1 '!$D19+'Buget componenta 2'!$D19+'Buget componenta 3'!$D19+'Buget componenta 4'!$D19+'Buget componenta 5'!$D19+'Buget componenta 6'!$D19+'Buget componenta 7'!$D19</f>
        <v>0</v>
      </c>
      <c r="E19" s="45">
        <f>+'Buget componenta 1 '!$E19+'Buget componenta 2'!$E19+'Buget componenta 3'!$E19+'Buget componenta 4'!$E19+'Buget componenta 5'!$E19+'Buget componenta 6'!$E19+'Buget componenta 7'!$E19</f>
        <v>0</v>
      </c>
      <c r="F19" s="45">
        <f t="shared" si="4"/>
        <v>0</v>
      </c>
      <c r="G19" s="45">
        <f>+'Buget componenta 1 '!$G19+'Buget componenta 2'!$G19+'Buget componenta 3'!$G19+'Buget componenta 4'!$G19+'Buget componenta 5'!$G19+'Buget componenta 6'!$G19+'Buget componenta 7'!$G19</f>
        <v>0</v>
      </c>
      <c r="H19" s="45">
        <f>+'Buget componenta 1 '!$H19+'Buget componenta 2'!$H19+'Buget componenta 3'!$H19+'Buget componenta 4'!$H19+'Buget componenta 5'!$H19+'Buget componenta 6'!$H19+'Buget componenta 7'!$H19</f>
        <v>0</v>
      </c>
      <c r="I19" s="46">
        <f t="shared" si="5"/>
        <v>0</v>
      </c>
      <c r="J19" s="47">
        <f t="shared" si="6"/>
        <v>0</v>
      </c>
    </row>
    <row r="20" spans="1:18" ht="42" customHeight="1" thickBot="1" x14ac:dyDescent="0.3">
      <c r="A20" s="161" t="s">
        <v>89</v>
      </c>
      <c r="B20" s="155"/>
      <c r="C20" s="162" t="s">
        <v>90</v>
      </c>
      <c r="D20" s="45">
        <f>+'Buget componenta 1 '!$D20+'Buget componenta 2'!$D20+'Buget componenta 3'!$D20+'Buget componenta 4'!$D20+'Buget componenta 5'!$D20+'Buget componenta 6'!$D20+'Buget componenta 7'!$D20</f>
        <v>0</v>
      </c>
      <c r="E20" s="45">
        <f>+'Buget componenta 1 '!$E20+'Buget componenta 2'!$E20+'Buget componenta 3'!$E20+'Buget componenta 4'!$E20+'Buget componenta 5'!$E20+'Buget componenta 6'!$E20+'Buget componenta 7'!$E20</f>
        <v>0</v>
      </c>
      <c r="F20" s="45">
        <f t="shared" si="4"/>
        <v>0</v>
      </c>
      <c r="G20" s="45">
        <f>+'Buget componenta 1 '!$G20+'Buget componenta 2'!$G20+'Buget componenta 3'!$G20+'Buget componenta 4'!$G20+'Buget componenta 5'!$G20+'Buget componenta 6'!$G20+'Buget componenta 7'!$G20</f>
        <v>0</v>
      </c>
      <c r="H20" s="45">
        <f>+'Buget componenta 1 '!$H20+'Buget componenta 2'!$H20+'Buget componenta 3'!$H20+'Buget componenta 4'!$H20+'Buget componenta 5'!$H20+'Buget componenta 6'!$H20+'Buget componenta 7'!$H20</f>
        <v>0</v>
      </c>
      <c r="I20" s="46">
        <f t="shared" si="5"/>
        <v>0</v>
      </c>
      <c r="J20" s="47">
        <f t="shared" si="6"/>
        <v>0</v>
      </c>
      <c r="K20" s="21"/>
      <c r="L20" s="22"/>
      <c r="M20" s="23"/>
    </row>
    <row r="21" spans="1:18" ht="48.75" thickBot="1" x14ac:dyDescent="0.3">
      <c r="A21" s="161"/>
      <c r="B21" s="155"/>
      <c r="C21" s="163" t="s">
        <v>93</v>
      </c>
      <c r="D21" s="45">
        <f>SUM(D19:D20)</f>
        <v>0</v>
      </c>
      <c r="E21" s="45">
        <f t="shared" ref="E21:J21" si="7">SUM(E19:E20)</f>
        <v>0</v>
      </c>
      <c r="F21" s="45">
        <f t="shared" si="7"/>
        <v>0</v>
      </c>
      <c r="G21" s="45">
        <f t="shared" si="7"/>
        <v>0</v>
      </c>
      <c r="H21" s="45">
        <f t="shared" si="7"/>
        <v>0</v>
      </c>
      <c r="I21" s="45">
        <f t="shared" si="7"/>
        <v>0</v>
      </c>
      <c r="J21" s="50">
        <f t="shared" si="7"/>
        <v>0</v>
      </c>
      <c r="K21" s="51" t="str">
        <f>IF(F21&lt;=15%*(F8+F11+F13+F14+F15+F16+F17+F18+F25),"OK","NO")</f>
        <v>OK</v>
      </c>
      <c r="L21" s="22"/>
      <c r="M21" s="24" t="s">
        <v>127</v>
      </c>
      <c r="N21" s="25"/>
      <c r="O21" s="25"/>
      <c r="P21" s="25"/>
      <c r="Q21" s="25"/>
      <c r="R21" s="25"/>
    </row>
    <row r="22" spans="1:18" ht="15.75" thickBot="1" x14ac:dyDescent="0.3">
      <c r="A22" s="154"/>
      <c r="B22" s="157"/>
      <c r="C22" s="151" t="s">
        <v>92</v>
      </c>
      <c r="D22" s="48">
        <f>D13+D14+D15+D16+D17+D18+D21</f>
        <v>0</v>
      </c>
      <c r="E22" s="48">
        <f t="shared" ref="E22:J22" si="8">E13+E14+E15+E16+E17+E18+E21</f>
        <v>0</v>
      </c>
      <c r="F22" s="48">
        <f t="shared" si="8"/>
        <v>0</v>
      </c>
      <c r="G22" s="48">
        <f t="shared" si="8"/>
        <v>0</v>
      </c>
      <c r="H22" s="48">
        <f t="shared" si="8"/>
        <v>0</v>
      </c>
      <c r="I22" s="48">
        <f t="shared" si="8"/>
        <v>0</v>
      </c>
      <c r="J22" s="49">
        <f t="shared" si="8"/>
        <v>0</v>
      </c>
    </row>
    <row r="23" spans="1:18" ht="15.75" thickBot="1" x14ac:dyDescent="0.3">
      <c r="A23" s="152" t="s">
        <v>22</v>
      </c>
      <c r="B23" s="153"/>
      <c r="C23" s="187" t="s">
        <v>23</v>
      </c>
      <c r="D23" s="188"/>
      <c r="E23" s="188"/>
      <c r="F23" s="188"/>
      <c r="G23" s="188"/>
      <c r="H23" s="188"/>
      <c r="I23" s="188"/>
      <c r="J23" s="189"/>
    </row>
    <row r="24" spans="1:18" x14ac:dyDescent="0.25">
      <c r="A24" s="154" t="s">
        <v>24</v>
      </c>
      <c r="B24" s="155"/>
      <c r="C24" s="159" t="s">
        <v>25</v>
      </c>
      <c r="D24" s="43">
        <f>SUM(D25:D26)</f>
        <v>0</v>
      </c>
      <c r="E24" s="43">
        <f t="shared" ref="E24:J24" si="9">SUM(E25:E26)</f>
        <v>0</v>
      </c>
      <c r="F24" s="43">
        <f t="shared" si="9"/>
        <v>0</v>
      </c>
      <c r="G24" s="43">
        <f t="shared" si="9"/>
        <v>0</v>
      </c>
      <c r="H24" s="43">
        <f t="shared" si="9"/>
        <v>0</v>
      </c>
      <c r="I24" s="43">
        <f t="shared" si="9"/>
        <v>0</v>
      </c>
      <c r="J24" s="44">
        <f t="shared" si="9"/>
        <v>0</v>
      </c>
    </row>
    <row r="25" spans="1:18" ht="25.5" x14ac:dyDescent="0.25">
      <c r="A25" s="164" t="s">
        <v>26</v>
      </c>
      <c r="B25" s="165" t="s">
        <v>96</v>
      </c>
      <c r="C25" s="160" t="s">
        <v>27</v>
      </c>
      <c r="D25" s="45">
        <f>+'Buget componenta 1 '!$D25+'Buget componenta 2'!$D25+'Buget componenta 3'!$D25+'Buget componenta 4'!$D25+'Buget componenta 5'!$D25+'Buget componenta 6'!$D25+'Buget componenta 7'!$D25</f>
        <v>0</v>
      </c>
      <c r="E25" s="45">
        <f>+'Buget componenta 1 '!$E25+'Buget componenta 2'!$E25+'Buget componenta 3'!$E25+'Buget componenta 4'!$E25+'Buget componenta 5'!$E25+'Buget componenta 6'!$E25+'Buget componenta 7'!$E25</f>
        <v>0</v>
      </c>
      <c r="F25" s="45">
        <f t="shared" ref="F25:F26" si="10">D25+E25</f>
        <v>0</v>
      </c>
      <c r="G25" s="45">
        <f>+'Buget componenta 1 '!$G25+'Buget componenta 2'!$G25+'Buget componenta 3'!$G25+'Buget componenta 4'!$G25+'Buget componenta 5'!$G25+'Buget componenta 6'!$G25+'Buget componenta 7'!$G25</f>
        <v>0</v>
      </c>
      <c r="H25" s="45">
        <f>+'Buget componenta 1 '!$H25+'Buget componenta 2'!$H25+'Buget componenta 3'!$H25+'Buget componenta 4'!$H25+'Buget componenta 5'!$H25+'Buget componenta 6'!$H25+'Buget componenta 7'!$H25</f>
        <v>0</v>
      </c>
      <c r="I25" s="46">
        <f t="shared" ref="I25:I26" si="11">G25+H25</f>
        <v>0</v>
      </c>
      <c r="J25" s="47">
        <f t="shared" ref="J25:J26" si="12">F25+I25</f>
        <v>0</v>
      </c>
    </row>
    <row r="26" spans="1:18" x14ac:dyDescent="0.25">
      <c r="A26" s="164" t="s">
        <v>28</v>
      </c>
      <c r="B26" s="165" t="s">
        <v>97</v>
      </c>
      <c r="C26" s="160" t="s">
        <v>29</v>
      </c>
      <c r="D26" s="45">
        <f>+'Buget componenta 1 '!$D26+'Buget componenta 2'!$D26+'Buget componenta 3'!$D26+'Buget componenta 4'!$D26+'Buget componenta 5'!$D26+'Buget componenta 6'!$D26+'Buget componenta 7'!$D26</f>
        <v>0</v>
      </c>
      <c r="E26" s="45">
        <f>+'Buget componenta 1 '!$E26+'Buget componenta 2'!$E26+'Buget componenta 3'!$E26+'Buget componenta 4'!$E26+'Buget componenta 5'!$E26+'Buget componenta 6'!$E26+'Buget componenta 7'!$E26</f>
        <v>0</v>
      </c>
      <c r="F26" s="45">
        <f t="shared" si="10"/>
        <v>0</v>
      </c>
      <c r="G26" s="45">
        <f>+'Buget componenta 1 '!$G26+'Buget componenta 2'!$G26+'Buget componenta 3'!$G26+'Buget componenta 4'!$G26+'Buget componenta 5'!$G26+'Buget componenta 6'!$G26+'Buget componenta 7'!$G26</f>
        <v>0</v>
      </c>
      <c r="H26" s="45">
        <f>+'Buget componenta 1 '!$H26+'Buget componenta 2'!$H26+'Buget componenta 3'!$H26+'Buget componenta 4'!$H26+'Buget componenta 5'!$H26+'Buget componenta 6'!$H26+'Buget componenta 7'!$H26</f>
        <v>0</v>
      </c>
      <c r="I26" s="46">
        <f t="shared" si="11"/>
        <v>0</v>
      </c>
      <c r="J26" s="47">
        <f t="shared" si="12"/>
        <v>0</v>
      </c>
    </row>
    <row r="27" spans="1:18" x14ac:dyDescent="0.25">
      <c r="A27" s="166" t="s">
        <v>30</v>
      </c>
      <c r="B27" s="167" t="s">
        <v>30</v>
      </c>
      <c r="C27" s="168" t="s">
        <v>31</v>
      </c>
      <c r="D27" s="45">
        <f>+'Buget componenta 1 '!$D27+'Buget componenta 2'!$D27+'Buget componenta 3'!$D27+'Buget componenta 4'!$D27+'Buget componenta 5'!$D27+'Buget componenta 6'!$D27+'Buget componenta 7'!$D27</f>
        <v>0</v>
      </c>
      <c r="E27" s="45">
        <f>+'Buget componenta 1 '!$E27+'Buget componenta 2'!$E27+'Buget componenta 3'!$E27+'Buget componenta 4'!$E27+'Buget componenta 5'!$E27+'Buget componenta 6'!$E27+'Buget componenta 7'!$E27</f>
        <v>0</v>
      </c>
      <c r="F27" s="45">
        <f>D27+E27</f>
        <v>0</v>
      </c>
      <c r="G27" s="45">
        <f>+'Buget componenta 1 '!$G27+'Buget componenta 2'!$G27+'Buget componenta 3'!$G27+'Buget componenta 4'!$G27+'Buget componenta 5'!$G27+'Buget componenta 6'!$G27+'Buget componenta 7'!$G27</f>
        <v>0</v>
      </c>
      <c r="H27" s="45">
        <f>+'Buget componenta 1 '!$H27+'Buget componenta 2'!$H27+'Buget componenta 3'!$H27+'Buget componenta 4'!$H27+'Buget componenta 5'!$H27+'Buget componenta 6'!$H27+'Buget componenta 7'!$H27</f>
        <v>0</v>
      </c>
      <c r="I27" s="46">
        <f>G27+H27</f>
        <v>0</v>
      </c>
      <c r="J27" s="47">
        <f>F27+I27</f>
        <v>0</v>
      </c>
    </row>
    <row r="28" spans="1:18" ht="15.75" thickBot="1" x14ac:dyDescent="0.3">
      <c r="A28" s="166"/>
      <c r="B28" s="169"/>
      <c r="C28" s="151" t="s">
        <v>92</v>
      </c>
      <c r="D28" s="52">
        <f t="shared" ref="D28:J28" si="13">D24+D27</f>
        <v>0</v>
      </c>
      <c r="E28" s="53">
        <f t="shared" si="13"/>
        <v>0</v>
      </c>
      <c r="F28" s="53">
        <f t="shared" si="13"/>
        <v>0</v>
      </c>
      <c r="G28" s="53">
        <f t="shared" si="13"/>
        <v>0</v>
      </c>
      <c r="H28" s="53">
        <f t="shared" si="13"/>
        <v>0</v>
      </c>
      <c r="I28" s="53">
        <f t="shared" si="13"/>
        <v>0</v>
      </c>
      <c r="J28" s="54">
        <f t="shared" si="13"/>
        <v>0</v>
      </c>
    </row>
    <row r="29" spans="1:18" ht="15.75" thickBot="1" x14ac:dyDescent="0.3">
      <c r="A29" s="170" t="s">
        <v>115</v>
      </c>
      <c r="B29" s="171"/>
      <c r="C29" s="187" t="s">
        <v>118</v>
      </c>
      <c r="D29" s="188"/>
      <c r="E29" s="188"/>
      <c r="F29" s="188"/>
      <c r="G29" s="188"/>
      <c r="H29" s="188"/>
      <c r="I29" s="188"/>
      <c r="J29" s="189"/>
    </row>
    <row r="30" spans="1:18" x14ac:dyDescent="0.25">
      <c r="A30" s="172">
        <v>6.1</v>
      </c>
      <c r="B30" s="173">
        <v>6.1</v>
      </c>
      <c r="C30" s="159" t="s">
        <v>119</v>
      </c>
      <c r="D30" s="11"/>
      <c r="E30" s="11"/>
      <c r="F30" s="12"/>
      <c r="G30" s="42">
        <f>+'Buget componenta 1 '!$G30+'Buget componenta 2'!$G30+'Buget componenta 3'!$G30+'Buget componenta 4'!$G30+'Buget componenta 5'!$G30+'Buget componenta 6'!$G30+'Buget componenta 7'!$G30</f>
        <v>0</v>
      </c>
      <c r="H30" s="42">
        <f>+'Buget componenta 1 '!$H30+'Buget componenta 2'!$H30+'Buget componenta 3'!$H30+'Buget componenta 4'!$H30+'Buget componenta 5'!$H30+'Buget componenta 6'!$H30+'Buget componenta 7'!$H30</f>
        <v>0</v>
      </c>
      <c r="I30" s="43">
        <f t="shared" ref="I30:I31" si="14">G30+H30</f>
        <v>0</v>
      </c>
      <c r="J30" s="44">
        <f>I30</f>
        <v>0</v>
      </c>
    </row>
    <row r="31" spans="1:18" x14ac:dyDescent="0.25">
      <c r="A31" s="172">
        <v>6.2</v>
      </c>
      <c r="B31" s="173">
        <v>6.2</v>
      </c>
      <c r="C31" s="160" t="s">
        <v>120</v>
      </c>
      <c r="D31" s="13"/>
      <c r="E31" s="13"/>
      <c r="F31" s="14"/>
      <c r="G31" s="45">
        <f>+'Buget componenta 1 '!$G31+'Buget componenta 2'!$G31+'Buget componenta 3'!$G31+'Buget componenta 4'!$G31+'Buget componenta 5'!$G31+'Buget componenta 6'!$G31+'Buget componenta 7'!$G31</f>
        <v>0</v>
      </c>
      <c r="H31" s="45">
        <f>+'Buget componenta 1 '!$H31+'Buget componenta 2'!$H31+'Buget componenta 3'!$H31+'Buget componenta 4'!$H31+'Buget componenta 5'!$H31+'Buget componenta 6'!$H31+'Buget componenta 7'!$H31</f>
        <v>0</v>
      </c>
      <c r="I31" s="46">
        <f t="shared" si="14"/>
        <v>0</v>
      </c>
      <c r="J31" s="47">
        <f>I31</f>
        <v>0</v>
      </c>
    </row>
    <row r="32" spans="1:18" ht="15.75" thickBot="1" x14ac:dyDescent="0.3">
      <c r="A32" s="174"/>
      <c r="B32" s="175"/>
      <c r="C32" s="176" t="s">
        <v>92</v>
      </c>
      <c r="D32" s="28">
        <v>0</v>
      </c>
      <c r="E32" s="29">
        <v>0</v>
      </c>
      <c r="F32" s="55">
        <f>SUM(D32:E32)</f>
        <v>0</v>
      </c>
      <c r="G32" s="55">
        <f>SUM(G30:G31)</f>
        <v>0</v>
      </c>
      <c r="H32" s="55">
        <f>SUM(H30:H31)</f>
        <v>0</v>
      </c>
      <c r="I32" s="55">
        <f>SUM(I30:I31)</f>
        <v>0</v>
      </c>
      <c r="J32" s="56">
        <f>SUM(J30:J31)</f>
        <v>0</v>
      </c>
    </row>
    <row r="33" spans="1:13" ht="15.75" thickBot="1" x14ac:dyDescent="0.3">
      <c r="A33" s="86" t="s">
        <v>139</v>
      </c>
      <c r="B33" s="15"/>
      <c r="C33" s="193" t="s">
        <v>142</v>
      </c>
      <c r="D33" s="194"/>
      <c r="E33" s="194"/>
      <c r="F33" s="194"/>
      <c r="G33" s="194"/>
      <c r="H33" s="194"/>
      <c r="I33" s="194"/>
      <c r="J33" s="195"/>
    </row>
    <row r="34" spans="1:13" ht="18" customHeight="1" x14ac:dyDescent="0.25">
      <c r="A34" s="81" t="s">
        <v>137</v>
      </c>
      <c r="B34" s="82" t="s">
        <v>137</v>
      </c>
      <c r="C34" s="18" t="s">
        <v>141</v>
      </c>
      <c r="D34" s="11"/>
      <c r="E34" s="11"/>
      <c r="F34" s="12"/>
      <c r="G34" s="11">
        <f>+'Buget componenta 1 '!$G34+'Buget componenta 2'!$G34+'Buget componenta 3'!$G34+'Buget componenta 4'!$G34+'Buget componenta 5'!$G34+'Buget componenta 6'!$G34+'Buget componenta 7'!$G34</f>
        <v>0</v>
      </c>
      <c r="H34" s="11">
        <f>+'Buget componenta 1 '!$H34+'Buget componenta 2'!$H34+'Buget componenta 3'!$H34+'Buget componenta 4'!$H34+'Buget componenta 5'!$H34+'Buget componenta 6'!$H34+'Buget componenta 7'!$H34</f>
        <v>0</v>
      </c>
      <c r="I34" s="43">
        <f>SUM(G34:H34)</f>
        <v>0</v>
      </c>
      <c r="J34" s="44">
        <f>I34</f>
        <v>0</v>
      </c>
    </row>
    <row r="35" spans="1:13" ht="26.45" customHeight="1" x14ac:dyDescent="0.25">
      <c r="A35" s="81" t="s">
        <v>138</v>
      </c>
      <c r="B35" s="82" t="s">
        <v>138</v>
      </c>
      <c r="C35" s="19" t="s">
        <v>140</v>
      </c>
      <c r="D35" s="11">
        <f>+'Buget componenta 1 '!$D35+'Buget componenta 2'!$D35+'Buget componenta 3'!$D35+'Buget componenta 4'!$D35+'Buget componenta 5'!$D35+'Buget componenta 6'!$D35+'Buget componenta 7'!$D35</f>
        <v>0</v>
      </c>
      <c r="E35" s="11">
        <f>+'Buget componenta 1 '!$E35+'Buget componenta 2'!$E35+'Buget componenta 3'!$E35+'Buget componenta 4'!$E35+'Buget componenta 5'!$E35+'Buget componenta 6'!$E35+'Buget componenta 7'!$E35</f>
        <v>0</v>
      </c>
      <c r="F35" s="14">
        <f>SUM(D35:E35)</f>
        <v>0</v>
      </c>
      <c r="G35" s="11">
        <f>+'Buget componenta 1 '!$G35+'Buget componenta 2'!$G35+'Buget componenta 3'!$G35+'Buget componenta 4'!$G35+'Buget componenta 5'!$G35+'Buget componenta 6'!$G35+'Buget componenta 7'!$G35</f>
        <v>0</v>
      </c>
      <c r="H35" s="11">
        <f>+'Buget componenta 1 '!$H35+'Buget componenta 2'!$H35+'Buget componenta 3'!$H35+'Buget componenta 4'!$H35+'Buget componenta 5'!$H35+'Buget componenta 6'!$H35+'Buget componenta 7'!$H35</f>
        <v>0</v>
      </c>
      <c r="I35" s="46">
        <f>SUM(G35:H35)</f>
        <v>0</v>
      </c>
      <c r="J35" s="47">
        <f>F35+I35</f>
        <v>0</v>
      </c>
    </row>
    <row r="36" spans="1:13" ht="15.75" thickBot="1" x14ac:dyDescent="0.3">
      <c r="A36" s="74"/>
      <c r="B36" s="85"/>
      <c r="C36" s="27" t="s">
        <v>92</v>
      </c>
      <c r="D36" s="28">
        <f>D35</f>
        <v>0</v>
      </c>
      <c r="E36" s="29">
        <f>E35</f>
        <v>0</v>
      </c>
      <c r="F36" s="29">
        <f>F35</f>
        <v>0</v>
      </c>
      <c r="G36" s="53">
        <f>SUM(G34:G35)</f>
        <v>0</v>
      </c>
      <c r="H36" s="53">
        <f>SUM(H34:H35)</f>
        <v>0</v>
      </c>
      <c r="I36" s="53">
        <f>SUM(I34:I35)</f>
        <v>0</v>
      </c>
      <c r="J36" s="54">
        <f>SUM(J34:J35)</f>
        <v>0</v>
      </c>
    </row>
    <row r="37" spans="1:13" ht="17.25" thickBot="1" x14ac:dyDescent="0.3">
      <c r="A37" s="177"/>
      <c r="B37" s="212" t="s">
        <v>38</v>
      </c>
      <c r="C37" s="213"/>
      <c r="D37" s="57">
        <f>D8+D11+D22+D25</f>
        <v>0</v>
      </c>
      <c r="E37" s="57">
        <f>E8+E11+E22+E25</f>
        <v>0</v>
      </c>
      <c r="F37" s="58">
        <f>F8+F11+F22+F25</f>
        <v>0</v>
      </c>
      <c r="G37" s="59">
        <f>G8+G11+G22+G25</f>
        <v>0</v>
      </c>
      <c r="H37" s="59">
        <f t="shared" ref="H37:J37" si="15">H8+H11+H22+H25</f>
        <v>0</v>
      </c>
      <c r="I37" s="59">
        <f t="shared" si="15"/>
        <v>0</v>
      </c>
      <c r="J37" s="60">
        <f t="shared" si="15"/>
        <v>0</v>
      </c>
    </row>
    <row r="38" spans="1:13" ht="17.25" thickBot="1" x14ac:dyDescent="0.3">
      <c r="A38" s="178"/>
      <c r="B38" s="214" t="s">
        <v>33</v>
      </c>
      <c r="C38" s="215"/>
      <c r="D38" s="179">
        <f>D8+D11+D22+D28+D36</f>
        <v>0</v>
      </c>
      <c r="E38" s="179">
        <f>E8+E11+E22+E28+E36</f>
        <v>0</v>
      </c>
      <c r="F38" s="179">
        <f>F8+F11+F22+F28+F36</f>
        <v>0</v>
      </c>
      <c r="G38" s="179">
        <f>G8+G11+G22+G28+G32+G36</f>
        <v>0</v>
      </c>
      <c r="H38" s="179">
        <f>H8+H11+H22+H28+H32+H36</f>
        <v>0</v>
      </c>
      <c r="I38" s="179">
        <f>I8+I11+I22+I28+I32+I36</f>
        <v>0</v>
      </c>
      <c r="J38" s="180">
        <f>J8+J11+J22+J28+J32+J36</f>
        <v>0</v>
      </c>
    </row>
    <row r="39" spans="1:13" ht="21" customHeight="1" thickBot="1" x14ac:dyDescent="0.3">
      <c r="A39" s="142"/>
      <c r="B39" s="209" t="s">
        <v>39</v>
      </c>
      <c r="C39" s="210"/>
      <c r="D39" s="210"/>
      <c r="E39" s="210"/>
      <c r="F39" s="210"/>
      <c r="G39" s="210"/>
      <c r="H39" s="210"/>
      <c r="I39" s="210"/>
      <c r="J39" s="211"/>
    </row>
    <row r="40" spans="1:13" ht="64.150000000000006" customHeight="1" thickBot="1" x14ac:dyDescent="0.3">
      <c r="A40" s="32"/>
      <c r="B40" s="224" t="s">
        <v>135</v>
      </c>
      <c r="C40" s="225"/>
      <c r="D40" s="61">
        <f>D38*0.07</f>
        <v>0</v>
      </c>
      <c r="E40" s="61">
        <f t="shared" ref="E40:F40" si="16">E38*0.07</f>
        <v>0</v>
      </c>
      <c r="F40" s="62">
        <f t="shared" si="16"/>
        <v>0</v>
      </c>
      <c r="G40" s="5"/>
      <c r="H40" s="5"/>
      <c r="I40" s="63">
        <f>SUM(G40:H40)</f>
        <v>0</v>
      </c>
      <c r="J40" s="63">
        <f>F40+I40</f>
        <v>0</v>
      </c>
      <c r="K40" s="33" t="s">
        <v>136</v>
      </c>
      <c r="L40" s="216"/>
      <c r="M40" s="216"/>
    </row>
    <row r="41" spans="1:13" ht="19.899999999999999" customHeight="1" thickBot="1" x14ac:dyDescent="0.3">
      <c r="A41" s="34"/>
      <c r="B41" s="226" t="s">
        <v>32</v>
      </c>
      <c r="C41" s="227"/>
      <c r="D41" s="64">
        <f>D38+D40</f>
        <v>0</v>
      </c>
      <c r="E41" s="64">
        <f t="shared" ref="E41:F41" si="17">E38+E40</f>
        <v>0</v>
      </c>
      <c r="F41" s="64">
        <f t="shared" si="17"/>
        <v>0</v>
      </c>
      <c r="G41" s="64">
        <f>G38+G40</f>
        <v>0</v>
      </c>
      <c r="H41" s="64">
        <f>H38+H40</f>
        <v>0</v>
      </c>
      <c r="I41" s="64">
        <f>I38+I40</f>
        <v>0</v>
      </c>
      <c r="J41" s="65">
        <f>F41+I41</f>
        <v>0</v>
      </c>
    </row>
    <row r="43" spans="1:13" x14ac:dyDescent="0.25">
      <c r="A43" s="35"/>
      <c r="B43" s="36" t="s">
        <v>112</v>
      </c>
      <c r="C43" s="37"/>
    </row>
    <row r="44" spans="1:13" ht="17.25" thickBot="1" x14ac:dyDescent="0.3">
      <c r="B44" s="223" t="s">
        <v>113</v>
      </c>
      <c r="C44" s="223"/>
      <c r="D44" s="223"/>
      <c r="E44" s="223"/>
      <c r="F44" s="223"/>
    </row>
    <row r="45" spans="1:13" ht="15.75" thickBot="1" x14ac:dyDescent="0.3">
      <c r="A45" s="38"/>
      <c r="B45" s="39" t="s">
        <v>103</v>
      </c>
      <c r="C45" s="219" t="s">
        <v>104</v>
      </c>
      <c r="D45" s="220"/>
      <c r="E45" s="221"/>
      <c r="F45" s="40"/>
    </row>
    <row r="46" spans="1:13" x14ac:dyDescent="0.25">
      <c r="A46" s="38"/>
      <c r="B46" s="138" t="s">
        <v>58</v>
      </c>
      <c r="C46" s="222" t="s">
        <v>123</v>
      </c>
      <c r="D46" s="222"/>
      <c r="E46" s="222"/>
      <c r="F46" s="181">
        <f>F47+F48</f>
        <v>0</v>
      </c>
    </row>
    <row r="47" spans="1:13" x14ac:dyDescent="0.25">
      <c r="A47" s="41"/>
      <c r="B47" s="139" t="s">
        <v>105</v>
      </c>
      <c r="C47" s="217" t="s">
        <v>124</v>
      </c>
      <c r="D47" s="217"/>
      <c r="E47" s="217"/>
      <c r="F47" s="182">
        <f>F41</f>
        <v>0</v>
      </c>
    </row>
    <row r="48" spans="1:13" x14ac:dyDescent="0.25">
      <c r="A48" s="41"/>
      <c r="B48" s="139" t="s">
        <v>106</v>
      </c>
      <c r="C48" s="197" t="s">
        <v>125</v>
      </c>
      <c r="D48" s="197"/>
      <c r="E48" s="197"/>
      <c r="F48" s="182">
        <f>I41</f>
        <v>0</v>
      </c>
    </row>
    <row r="49" spans="1:6" x14ac:dyDescent="0.25">
      <c r="A49" s="38"/>
      <c r="B49" s="140" t="s">
        <v>107</v>
      </c>
      <c r="C49" s="208" t="s">
        <v>126</v>
      </c>
      <c r="D49" s="208"/>
      <c r="E49" s="208"/>
      <c r="F49" s="182">
        <f>F50+F51</f>
        <v>0</v>
      </c>
    </row>
    <row r="50" spans="1:6" x14ac:dyDescent="0.25">
      <c r="A50" s="41"/>
      <c r="B50" s="139" t="s">
        <v>105</v>
      </c>
      <c r="C50" s="217" t="s">
        <v>108</v>
      </c>
      <c r="D50" s="217"/>
      <c r="E50" s="217"/>
      <c r="F50" s="2"/>
    </row>
    <row r="51" spans="1:6" x14ac:dyDescent="0.25">
      <c r="A51" s="41"/>
      <c r="B51" s="139" t="s">
        <v>106</v>
      </c>
      <c r="C51" s="217" t="s">
        <v>109</v>
      </c>
      <c r="D51" s="217"/>
      <c r="E51" s="217"/>
      <c r="F51" s="2"/>
    </row>
    <row r="52" spans="1:6" ht="15.75" thickBot="1" x14ac:dyDescent="0.3">
      <c r="A52" s="38"/>
      <c r="B52" s="141" t="s">
        <v>110</v>
      </c>
      <c r="C52" s="218" t="s">
        <v>111</v>
      </c>
      <c r="D52" s="218"/>
      <c r="E52" s="218"/>
      <c r="F52" s="3"/>
    </row>
    <row r="53" spans="1:6" x14ac:dyDescent="0.25">
      <c r="B53" s="196" t="s">
        <v>128</v>
      </c>
      <c r="C53" s="196"/>
      <c r="D53" s="196"/>
      <c r="E53"/>
    </row>
  </sheetData>
  <sheetProtection algorithmName="SHA-512" hashValue="zaw2yizRtdonBEw750yf7M1eYxpJg7eZW3jUtk5jhvvj3NkAVVocZuR1NSjLkdOI+IDQ3z8ZxC+aF9fqkGAArg==" saltValue="F7r5jY8z34CHdhnywinSsQ==" spinCount="100000" sheet="1" selectLockedCells="1"/>
  <mergeCells count="31">
    <mergeCell ref="L40:M40"/>
    <mergeCell ref="C50:E50"/>
    <mergeCell ref="C51:E51"/>
    <mergeCell ref="C52:E52"/>
    <mergeCell ref="C45:E45"/>
    <mergeCell ref="C46:E46"/>
    <mergeCell ref="C47:E47"/>
    <mergeCell ref="B44:F44"/>
    <mergeCell ref="B40:C40"/>
    <mergeCell ref="B41:C41"/>
    <mergeCell ref="B53:D53"/>
    <mergeCell ref="C48:E48"/>
    <mergeCell ref="A1:A2"/>
    <mergeCell ref="B1:B2"/>
    <mergeCell ref="C1:C2"/>
    <mergeCell ref="D1:E1"/>
    <mergeCell ref="C12:J12"/>
    <mergeCell ref="C49:E49"/>
    <mergeCell ref="B39:J39"/>
    <mergeCell ref="C9:J9"/>
    <mergeCell ref="C23:J23"/>
    <mergeCell ref="B37:C37"/>
    <mergeCell ref="C29:J29"/>
    <mergeCell ref="B38:C38"/>
    <mergeCell ref="F1:F2"/>
    <mergeCell ref="G1:H1"/>
    <mergeCell ref="I1:I2"/>
    <mergeCell ref="J1:J2"/>
    <mergeCell ref="C4:J4"/>
    <mergeCell ref="B3:J3"/>
    <mergeCell ref="C33:J33"/>
  </mergeCells>
  <conditionalFormatting sqref="K20:K21">
    <cfRule type="containsText" dxfId="15" priority="1" operator="containsText" text="OK">
      <formula>NOT(ISERROR(SEARCH("OK",K20)))</formula>
    </cfRule>
    <cfRule type="containsText" dxfId="14" priority="2" operator="containsText" text="NO">
      <formula>NOT(ISERROR(SEARCH("NO",K20)))</formula>
    </cfRule>
  </conditionalFormatting>
  <pageMargins left="0.7" right="0.7" top="0.75" bottom="0.75" header="0.3" footer="0.3"/>
  <pageSetup paperSize="8" scale="66" orientation="landscape" r:id="rId1"/>
  <ignoredErrors>
    <ignoredError sqref="D5:H7 D10:H10 D13:H18 D21:J21 D24:H27 D19:H20 G30:G31 H30:H31" unlockedFormula="1"/>
    <ignoredError sqref="B5:B12 A5:A27 B27 B14:B18" numberStoredAsText="1"/>
    <ignoredError sqref="F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7F533-16D5-4494-8C59-7945465CCB01}">
  <dimension ref="A1:M39"/>
  <sheetViews>
    <sheetView tabSelected="1" topLeftCell="A20" zoomScale="90" zoomScaleNormal="90" workbookViewId="0">
      <selection activeCell="I45" sqref="I45"/>
    </sheetView>
  </sheetViews>
  <sheetFormatPr defaultColWidth="8.85546875" defaultRowHeight="15" x14ac:dyDescent="0.25"/>
  <cols>
    <col min="1" max="1" width="14.85546875" style="6" bestFit="1" customWidth="1"/>
    <col min="2" max="2" width="11.7109375" style="6" customWidth="1"/>
    <col min="3" max="3" width="39.28515625" style="6" customWidth="1"/>
    <col min="4" max="4" width="14.140625" style="6" customWidth="1"/>
    <col min="5" max="5" width="16.5703125" style="6" customWidth="1"/>
    <col min="6" max="6" width="15.7109375" style="6" customWidth="1"/>
    <col min="7" max="7" width="17.140625" style="6" customWidth="1"/>
    <col min="8" max="8" width="15.7109375" style="6" customWidth="1"/>
    <col min="9" max="9" width="16.42578125" style="6" customWidth="1"/>
    <col min="10" max="10" width="16.140625" style="6" customWidth="1"/>
    <col min="11" max="12" width="8.85546875" style="6"/>
    <col min="13" max="13" width="32.7109375" style="6" customWidth="1"/>
    <col min="14" max="16384" width="8.85546875" style="6"/>
  </cols>
  <sheetData>
    <row r="1" spans="1:11" ht="16.5" x14ac:dyDescent="0.25">
      <c r="A1" s="198" t="s">
        <v>101</v>
      </c>
      <c r="B1" s="200" t="s">
        <v>94</v>
      </c>
      <c r="C1" s="202" t="s">
        <v>0</v>
      </c>
      <c r="D1" s="204" t="s">
        <v>1</v>
      </c>
      <c r="E1" s="204"/>
      <c r="F1" s="183" t="s">
        <v>2</v>
      </c>
      <c r="G1" s="204" t="s">
        <v>3</v>
      </c>
      <c r="H1" s="204"/>
      <c r="I1" s="183" t="s">
        <v>4</v>
      </c>
      <c r="J1" s="185" t="s">
        <v>5</v>
      </c>
      <c r="K1" s="66"/>
    </row>
    <row r="2" spans="1:11" ht="17.25" thickBot="1" x14ac:dyDescent="0.3">
      <c r="A2" s="199"/>
      <c r="B2" s="201"/>
      <c r="C2" s="203"/>
      <c r="D2" s="7" t="s">
        <v>6</v>
      </c>
      <c r="E2" s="7" t="s">
        <v>7</v>
      </c>
      <c r="F2" s="184"/>
      <c r="G2" s="7" t="s">
        <v>6</v>
      </c>
      <c r="H2" s="7" t="s">
        <v>8</v>
      </c>
      <c r="I2" s="184"/>
      <c r="J2" s="186"/>
      <c r="K2" s="66"/>
    </row>
    <row r="3" spans="1:11" ht="17.25" thickBot="1" x14ac:dyDescent="0.3">
      <c r="A3" s="67"/>
      <c r="B3" s="231" t="s">
        <v>34</v>
      </c>
      <c r="C3" s="232"/>
      <c r="D3" s="233"/>
      <c r="E3" s="234"/>
      <c r="F3" s="234"/>
      <c r="G3" s="234"/>
      <c r="H3" s="234"/>
      <c r="I3" s="234"/>
      <c r="J3" s="235"/>
      <c r="K3" s="66"/>
    </row>
    <row r="4" spans="1:11" ht="15.75" thickBot="1" x14ac:dyDescent="0.3">
      <c r="A4" s="68" t="s">
        <v>9</v>
      </c>
      <c r="B4" s="8"/>
      <c r="C4" s="193" t="s">
        <v>10</v>
      </c>
      <c r="D4" s="194"/>
      <c r="E4" s="194"/>
      <c r="F4" s="194"/>
      <c r="G4" s="194"/>
      <c r="H4" s="194"/>
      <c r="I4" s="194"/>
      <c r="J4" s="195"/>
      <c r="K4" s="66"/>
    </row>
    <row r="5" spans="1:11" ht="19.149999999999999" customHeight="1" x14ac:dyDescent="0.25">
      <c r="A5" s="69" t="s">
        <v>12</v>
      </c>
      <c r="B5" s="9" t="s">
        <v>12</v>
      </c>
      <c r="C5" s="10" t="s">
        <v>11</v>
      </c>
      <c r="D5" s="4"/>
      <c r="E5" s="4"/>
      <c r="F5" s="43">
        <f t="shared" ref="F5:F7" si="0">D5+E5</f>
        <v>0</v>
      </c>
      <c r="G5" s="4"/>
      <c r="H5" s="4"/>
      <c r="I5" s="43">
        <f>G5+H5</f>
        <v>0</v>
      </c>
      <c r="J5" s="44">
        <f t="shared" ref="J5:J7" si="1">F5+I5</f>
        <v>0</v>
      </c>
      <c r="K5" s="66"/>
    </row>
    <row r="6" spans="1:11" ht="25.5" x14ac:dyDescent="0.25">
      <c r="A6" s="69" t="s">
        <v>35</v>
      </c>
      <c r="B6" s="9" t="s">
        <v>35</v>
      </c>
      <c r="C6" s="10" t="s">
        <v>13</v>
      </c>
      <c r="D6" s="1"/>
      <c r="E6" s="1"/>
      <c r="F6" s="46">
        <f t="shared" si="0"/>
        <v>0</v>
      </c>
      <c r="G6" s="1"/>
      <c r="H6" s="1"/>
      <c r="I6" s="46">
        <f t="shared" ref="I6:I7" si="2">G6+H6</f>
        <v>0</v>
      </c>
      <c r="J6" s="47">
        <f t="shared" si="1"/>
        <v>0</v>
      </c>
      <c r="K6" s="66"/>
    </row>
    <row r="7" spans="1:11" ht="25.5" x14ac:dyDescent="0.25">
      <c r="A7" s="69" t="s">
        <v>37</v>
      </c>
      <c r="B7" s="9" t="s">
        <v>37</v>
      </c>
      <c r="C7" s="10" t="s">
        <v>36</v>
      </c>
      <c r="D7" s="1"/>
      <c r="E7" s="1"/>
      <c r="F7" s="46">
        <f t="shared" si="0"/>
        <v>0</v>
      </c>
      <c r="G7" s="1"/>
      <c r="H7" s="1"/>
      <c r="I7" s="46">
        <f t="shared" si="2"/>
        <v>0</v>
      </c>
      <c r="J7" s="47">
        <f t="shared" si="1"/>
        <v>0</v>
      </c>
      <c r="K7" s="66"/>
    </row>
    <row r="8" spans="1:11" ht="15.75" thickBot="1" x14ac:dyDescent="0.3">
      <c r="A8" s="70"/>
      <c r="B8" s="71"/>
      <c r="C8" s="27" t="s">
        <v>91</v>
      </c>
      <c r="D8" s="87">
        <f>SUM(D5:D7)</f>
        <v>0</v>
      </c>
      <c r="E8" s="87">
        <f t="shared" ref="E8:J8" si="3">SUM(E5:E7)</f>
        <v>0</v>
      </c>
      <c r="F8" s="87">
        <f t="shared" si="3"/>
        <v>0</v>
      </c>
      <c r="G8" s="87">
        <f t="shared" si="3"/>
        <v>0</v>
      </c>
      <c r="H8" s="87">
        <f t="shared" si="3"/>
        <v>0</v>
      </c>
      <c r="I8" s="87">
        <f t="shared" si="3"/>
        <v>0</v>
      </c>
      <c r="J8" s="88">
        <f t="shared" si="3"/>
        <v>0</v>
      </c>
      <c r="K8" s="66"/>
    </row>
    <row r="9" spans="1:11" ht="15.75" thickBot="1" x14ac:dyDescent="0.3">
      <c r="A9" s="68" t="s">
        <v>14</v>
      </c>
      <c r="B9" s="15"/>
      <c r="C9" s="193" t="s">
        <v>15</v>
      </c>
      <c r="D9" s="194"/>
      <c r="E9" s="194"/>
      <c r="F9" s="194"/>
      <c r="G9" s="194"/>
      <c r="H9" s="194"/>
      <c r="I9" s="194"/>
      <c r="J9" s="195"/>
      <c r="K9" s="66"/>
    </row>
    <row r="10" spans="1:11" ht="25.5" x14ac:dyDescent="0.25">
      <c r="A10" s="72" t="s">
        <v>16</v>
      </c>
      <c r="B10" s="73" t="s">
        <v>95</v>
      </c>
      <c r="C10" s="17" t="s">
        <v>17</v>
      </c>
      <c r="D10" s="4"/>
      <c r="E10" s="4"/>
      <c r="F10" s="43">
        <f>D10+E10</f>
        <v>0</v>
      </c>
      <c r="G10" s="4"/>
      <c r="H10" s="4"/>
      <c r="I10" s="43">
        <f>G10+H10</f>
        <v>0</v>
      </c>
      <c r="J10" s="44">
        <f>F10+I10</f>
        <v>0</v>
      </c>
      <c r="K10" s="66"/>
    </row>
    <row r="11" spans="1:11" ht="15.75" thickBot="1" x14ac:dyDescent="0.3">
      <c r="A11" s="74"/>
      <c r="B11" s="75"/>
      <c r="C11" s="27" t="s">
        <v>91</v>
      </c>
      <c r="D11" s="87">
        <f>SUM(D10:D10)</f>
        <v>0</v>
      </c>
      <c r="E11" s="87">
        <f>SUM(E10:E10)</f>
        <v>0</v>
      </c>
      <c r="F11" s="87">
        <f>D11+E11</f>
        <v>0</v>
      </c>
      <c r="G11" s="87">
        <f>SUM(G10:G10)</f>
        <v>0</v>
      </c>
      <c r="H11" s="87">
        <f>SUM(H10:H10)</f>
        <v>0</v>
      </c>
      <c r="I11" s="87">
        <f>G11+H11</f>
        <v>0</v>
      </c>
      <c r="J11" s="88">
        <f>F11+I11</f>
        <v>0</v>
      </c>
      <c r="K11" s="66"/>
    </row>
    <row r="12" spans="1:11" ht="15.75" thickBot="1" x14ac:dyDescent="0.3">
      <c r="A12" s="68" t="s">
        <v>18</v>
      </c>
      <c r="B12" s="15"/>
      <c r="C12" s="228" t="s">
        <v>19</v>
      </c>
      <c r="D12" s="229"/>
      <c r="E12" s="229"/>
      <c r="F12" s="229"/>
      <c r="G12" s="229"/>
      <c r="H12" s="229"/>
      <c r="I12" s="229"/>
      <c r="J12" s="230"/>
      <c r="K12" s="66"/>
    </row>
    <row r="13" spans="1:11" x14ac:dyDescent="0.25">
      <c r="A13" s="76" t="s">
        <v>20</v>
      </c>
      <c r="B13" s="73" t="s">
        <v>20</v>
      </c>
      <c r="C13" s="18" t="s">
        <v>114</v>
      </c>
      <c r="D13" s="4"/>
      <c r="E13" s="4"/>
      <c r="F13" s="43">
        <f t="shared" ref="F13:F20" si="4">D13+E13</f>
        <v>0</v>
      </c>
      <c r="G13" s="4"/>
      <c r="H13" s="4"/>
      <c r="I13" s="43">
        <f t="shared" ref="I13:I20" si="5">G13+H13</f>
        <v>0</v>
      </c>
      <c r="J13" s="44">
        <f t="shared" ref="J13:J20" si="6">F13+I13</f>
        <v>0</v>
      </c>
      <c r="K13" s="66"/>
    </row>
    <row r="14" spans="1:11" x14ac:dyDescent="0.25">
      <c r="A14" s="76" t="s">
        <v>21</v>
      </c>
      <c r="B14" s="73" t="s">
        <v>21</v>
      </c>
      <c r="C14" s="19" t="s">
        <v>79</v>
      </c>
      <c r="D14" s="1"/>
      <c r="E14" s="1"/>
      <c r="F14" s="46">
        <f t="shared" si="4"/>
        <v>0</v>
      </c>
      <c r="G14" s="1"/>
      <c r="H14" s="1"/>
      <c r="I14" s="46">
        <f t="shared" si="5"/>
        <v>0</v>
      </c>
      <c r="J14" s="47">
        <f t="shared" si="6"/>
        <v>0</v>
      </c>
      <c r="K14" s="66"/>
    </row>
    <row r="15" spans="1:11" ht="25.5" x14ac:dyDescent="0.25">
      <c r="A15" s="76" t="s">
        <v>82</v>
      </c>
      <c r="B15" s="73" t="s">
        <v>82</v>
      </c>
      <c r="C15" s="19" t="s">
        <v>80</v>
      </c>
      <c r="D15" s="1"/>
      <c r="E15" s="1"/>
      <c r="F15" s="46">
        <f t="shared" si="4"/>
        <v>0</v>
      </c>
      <c r="G15" s="1"/>
      <c r="H15" s="1"/>
      <c r="I15" s="46">
        <f t="shared" si="5"/>
        <v>0</v>
      </c>
      <c r="J15" s="47">
        <f t="shared" si="6"/>
        <v>0</v>
      </c>
      <c r="K15" s="66"/>
    </row>
    <row r="16" spans="1:11" ht="25.5" x14ac:dyDescent="0.25">
      <c r="A16" s="76" t="s">
        <v>83</v>
      </c>
      <c r="B16" s="73" t="s">
        <v>83</v>
      </c>
      <c r="C16" s="19" t="s">
        <v>81</v>
      </c>
      <c r="D16" s="1"/>
      <c r="E16" s="1"/>
      <c r="F16" s="46">
        <f t="shared" si="4"/>
        <v>0</v>
      </c>
      <c r="G16" s="1"/>
      <c r="H16" s="1"/>
      <c r="I16" s="46">
        <f t="shared" si="5"/>
        <v>0</v>
      </c>
      <c r="J16" s="47">
        <f t="shared" si="6"/>
        <v>0</v>
      </c>
      <c r="K16" s="66"/>
    </row>
    <row r="17" spans="1:13" x14ac:dyDescent="0.25">
      <c r="A17" s="76" t="s">
        <v>84</v>
      </c>
      <c r="B17" s="73" t="s">
        <v>84</v>
      </c>
      <c r="C17" s="19" t="s">
        <v>86</v>
      </c>
      <c r="D17" s="1"/>
      <c r="E17" s="1"/>
      <c r="F17" s="46">
        <f t="shared" si="4"/>
        <v>0</v>
      </c>
      <c r="G17" s="1"/>
      <c r="H17" s="1"/>
      <c r="I17" s="46">
        <f t="shared" si="5"/>
        <v>0</v>
      </c>
      <c r="J17" s="47">
        <f t="shared" si="6"/>
        <v>0</v>
      </c>
      <c r="K17" s="66"/>
    </row>
    <row r="18" spans="1:13" x14ac:dyDescent="0.25">
      <c r="A18" s="76" t="s">
        <v>85</v>
      </c>
      <c r="B18" s="73" t="s">
        <v>85</v>
      </c>
      <c r="C18" s="19" t="s">
        <v>87</v>
      </c>
      <c r="D18" s="1"/>
      <c r="E18" s="1"/>
      <c r="F18" s="46">
        <f t="shared" si="4"/>
        <v>0</v>
      </c>
      <c r="G18" s="1"/>
      <c r="H18" s="1"/>
      <c r="I18" s="46">
        <f t="shared" si="5"/>
        <v>0</v>
      </c>
      <c r="J18" s="47">
        <f t="shared" si="6"/>
        <v>0</v>
      </c>
      <c r="K18" s="66"/>
    </row>
    <row r="19" spans="1:13" x14ac:dyDescent="0.25">
      <c r="A19" s="76" t="s">
        <v>88</v>
      </c>
      <c r="B19" s="155" t="s">
        <v>143</v>
      </c>
      <c r="C19" s="162" t="s">
        <v>144</v>
      </c>
      <c r="D19" s="1"/>
      <c r="E19" s="1"/>
      <c r="F19" s="46">
        <f t="shared" si="4"/>
        <v>0</v>
      </c>
      <c r="G19" s="1"/>
      <c r="H19" s="1"/>
      <c r="I19" s="46">
        <f t="shared" si="5"/>
        <v>0</v>
      </c>
      <c r="J19" s="89">
        <f t="shared" si="6"/>
        <v>0</v>
      </c>
      <c r="K19" s="66"/>
    </row>
    <row r="20" spans="1:13" ht="26.25" thickBot="1" x14ac:dyDescent="0.3">
      <c r="A20" s="76" t="s">
        <v>89</v>
      </c>
      <c r="B20" s="77" t="s">
        <v>122</v>
      </c>
      <c r="C20" s="20" t="s">
        <v>90</v>
      </c>
      <c r="D20" s="1"/>
      <c r="E20" s="1"/>
      <c r="F20" s="46">
        <f t="shared" si="4"/>
        <v>0</v>
      </c>
      <c r="G20" s="1"/>
      <c r="H20" s="1"/>
      <c r="I20" s="90">
        <f t="shared" si="5"/>
        <v>0</v>
      </c>
      <c r="J20" s="47">
        <f t="shared" si="6"/>
        <v>0</v>
      </c>
      <c r="K20" s="78"/>
      <c r="L20" s="22"/>
      <c r="M20" s="23"/>
    </row>
    <row r="21" spans="1:13" ht="24" customHeight="1" thickBot="1" x14ac:dyDescent="0.3">
      <c r="A21" s="76"/>
      <c r="B21" s="16"/>
      <c r="C21" s="79" t="s">
        <v>93</v>
      </c>
      <c r="D21" s="45">
        <f>SUM(D19:D20)</f>
        <v>0</v>
      </c>
      <c r="E21" s="45">
        <f>SUM(E19:E20)</f>
        <v>0</v>
      </c>
      <c r="F21" s="45">
        <f>SUM(F19:F20)</f>
        <v>0</v>
      </c>
      <c r="G21" s="45">
        <f>SUM(G19:G20)</f>
        <v>0</v>
      </c>
      <c r="H21" s="45">
        <f t="shared" ref="H21:J21" si="7">SUM(H19:H20)</f>
        <v>0</v>
      </c>
      <c r="I21" s="45">
        <f t="shared" si="7"/>
        <v>0</v>
      </c>
      <c r="J21" s="50">
        <f t="shared" si="7"/>
        <v>0</v>
      </c>
      <c r="K21" s="91" t="str">
        <f>IF(F21&lt;=15%*(F8+F11+F13+F14+F15+F16+F17+F18+F25),"OK","NO")</f>
        <v>OK</v>
      </c>
      <c r="L21" s="22"/>
      <c r="M21" s="80" t="s">
        <v>127</v>
      </c>
    </row>
    <row r="22" spans="1:13" ht="15.75" thickBot="1" x14ac:dyDescent="0.3">
      <c r="A22" s="74"/>
      <c r="B22" s="75"/>
      <c r="C22" s="27" t="s">
        <v>92</v>
      </c>
      <c r="D22" s="87">
        <f>D13+D14+D15+D16+D17+D18+D21</f>
        <v>0</v>
      </c>
      <c r="E22" s="87">
        <f t="shared" ref="E22:J22" si="8">E13+E14+E15+E16+E17+E18+E21</f>
        <v>0</v>
      </c>
      <c r="F22" s="87">
        <f t="shared" si="8"/>
        <v>0</v>
      </c>
      <c r="G22" s="87">
        <f t="shared" si="8"/>
        <v>0</v>
      </c>
      <c r="H22" s="87">
        <f t="shared" si="8"/>
        <v>0</v>
      </c>
      <c r="I22" s="87">
        <f t="shared" si="8"/>
        <v>0</v>
      </c>
      <c r="J22" s="88">
        <f t="shared" si="8"/>
        <v>0</v>
      </c>
      <c r="K22" s="66"/>
    </row>
    <row r="23" spans="1:13" ht="15.75" thickBot="1" x14ac:dyDescent="0.3">
      <c r="A23" s="68" t="s">
        <v>22</v>
      </c>
      <c r="B23" s="15"/>
      <c r="C23" s="193" t="s">
        <v>129</v>
      </c>
      <c r="D23" s="194"/>
      <c r="E23" s="194"/>
      <c r="F23" s="194"/>
      <c r="G23" s="194"/>
      <c r="H23" s="194"/>
      <c r="I23" s="194"/>
      <c r="J23" s="195"/>
      <c r="K23" s="66"/>
    </row>
    <row r="24" spans="1:13" x14ac:dyDescent="0.25">
      <c r="A24" s="72" t="s">
        <v>24</v>
      </c>
      <c r="B24" s="73"/>
      <c r="C24" s="18" t="s">
        <v>25</v>
      </c>
      <c r="D24" s="43">
        <f>SUM(D25:D26)</f>
        <v>0</v>
      </c>
      <c r="E24" s="43">
        <f t="shared" ref="E24:J24" si="9">SUM(E25:E26)</f>
        <v>0</v>
      </c>
      <c r="F24" s="43">
        <f t="shared" si="9"/>
        <v>0</v>
      </c>
      <c r="G24" s="43">
        <f t="shared" si="9"/>
        <v>0</v>
      </c>
      <c r="H24" s="43">
        <f t="shared" si="9"/>
        <v>0</v>
      </c>
      <c r="I24" s="43">
        <f t="shared" si="9"/>
        <v>0</v>
      </c>
      <c r="J24" s="44">
        <f t="shared" si="9"/>
        <v>0</v>
      </c>
      <c r="K24" s="66"/>
    </row>
    <row r="25" spans="1:13" ht="25.5" x14ac:dyDescent="0.25">
      <c r="A25" s="81" t="s">
        <v>26</v>
      </c>
      <c r="B25" s="82" t="s">
        <v>96</v>
      </c>
      <c r="C25" s="19" t="s">
        <v>27</v>
      </c>
      <c r="D25" s="1"/>
      <c r="E25" s="1"/>
      <c r="F25" s="46">
        <f t="shared" ref="F25:F26" si="10">D25+E25</f>
        <v>0</v>
      </c>
      <c r="G25" s="1"/>
      <c r="H25" s="1"/>
      <c r="I25" s="46">
        <f t="shared" ref="I25:I26" si="11">G25+H25</f>
        <v>0</v>
      </c>
      <c r="J25" s="47">
        <f t="shared" ref="J25:J26" si="12">F25+I25</f>
        <v>0</v>
      </c>
      <c r="K25" s="66"/>
    </row>
    <row r="26" spans="1:13" x14ac:dyDescent="0.25">
      <c r="A26" s="81" t="s">
        <v>28</v>
      </c>
      <c r="B26" s="82" t="s">
        <v>97</v>
      </c>
      <c r="C26" s="19" t="s">
        <v>29</v>
      </c>
      <c r="D26" s="1"/>
      <c r="E26" s="1"/>
      <c r="F26" s="46">
        <f t="shared" si="10"/>
        <v>0</v>
      </c>
      <c r="G26" s="1"/>
      <c r="H26" s="1"/>
      <c r="I26" s="46">
        <f t="shared" si="11"/>
        <v>0</v>
      </c>
      <c r="J26" s="47">
        <f t="shared" si="12"/>
        <v>0</v>
      </c>
      <c r="K26" s="66"/>
    </row>
    <row r="27" spans="1:13" x14ac:dyDescent="0.25">
      <c r="A27" s="83" t="s">
        <v>30</v>
      </c>
      <c r="B27" s="84" t="s">
        <v>30</v>
      </c>
      <c r="C27" s="26" t="s">
        <v>31</v>
      </c>
      <c r="D27" s="1"/>
      <c r="E27" s="1"/>
      <c r="F27" s="46">
        <f>D27+E27</f>
        <v>0</v>
      </c>
      <c r="G27" s="1"/>
      <c r="H27" s="1"/>
      <c r="I27" s="46">
        <f>G27+H27</f>
        <v>0</v>
      </c>
      <c r="J27" s="47">
        <f>F27+I27</f>
        <v>0</v>
      </c>
      <c r="K27" s="66"/>
    </row>
    <row r="28" spans="1:13" ht="15.75" thickBot="1" x14ac:dyDescent="0.3">
      <c r="A28" s="74"/>
      <c r="B28" s="85"/>
      <c r="C28" s="27" t="s">
        <v>92</v>
      </c>
      <c r="D28" s="92">
        <f t="shared" ref="D28:J28" si="13">D24+D27</f>
        <v>0</v>
      </c>
      <c r="E28" s="55">
        <f t="shared" si="13"/>
        <v>0</v>
      </c>
      <c r="F28" s="55">
        <f t="shared" si="13"/>
        <v>0</v>
      </c>
      <c r="G28" s="55">
        <f t="shared" si="13"/>
        <v>0</v>
      </c>
      <c r="H28" s="55">
        <f t="shared" si="13"/>
        <v>0</v>
      </c>
      <c r="I28" s="55">
        <f t="shared" si="13"/>
        <v>0</v>
      </c>
      <c r="J28" s="56">
        <f t="shared" si="13"/>
        <v>0</v>
      </c>
      <c r="K28" s="66"/>
    </row>
    <row r="29" spans="1:13" ht="15.75" thickBot="1" x14ac:dyDescent="0.3">
      <c r="A29" s="86" t="s">
        <v>115</v>
      </c>
      <c r="B29" s="15"/>
      <c r="C29" s="193" t="s">
        <v>118</v>
      </c>
      <c r="D29" s="194"/>
      <c r="E29" s="194"/>
      <c r="F29" s="194"/>
      <c r="G29" s="194"/>
      <c r="H29" s="194"/>
      <c r="I29" s="194"/>
      <c r="J29" s="195"/>
      <c r="K29" s="66"/>
    </row>
    <row r="30" spans="1:13" x14ac:dyDescent="0.25">
      <c r="A30" s="81" t="s">
        <v>116</v>
      </c>
      <c r="B30" s="82" t="s">
        <v>116</v>
      </c>
      <c r="C30" s="18" t="s">
        <v>119</v>
      </c>
      <c r="D30" s="11"/>
      <c r="E30" s="11"/>
      <c r="F30" s="12"/>
      <c r="G30" s="4"/>
      <c r="H30" s="4"/>
      <c r="I30" s="43">
        <f t="shared" ref="I30:I31" si="14">G30+H30</f>
        <v>0</v>
      </c>
      <c r="J30" s="44">
        <f>I30</f>
        <v>0</v>
      </c>
      <c r="K30" s="66"/>
    </row>
    <row r="31" spans="1:13" x14ac:dyDescent="0.25">
      <c r="A31" s="81" t="s">
        <v>117</v>
      </c>
      <c r="B31" s="82" t="s">
        <v>117</v>
      </c>
      <c r="C31" s="19" t="s">
        <v>120</v>
      </c>
      <c r="D31" s="13"/>
      <c r="E31" s="13"/>
      <c r="F31" s="14"/>
      <c r="G31" s="1"/>
      <c r="H31" s="1"/>
      <c r="I31" s="46">
        <f t="shared" si="14"/>
        <v>0</v>
      </c>
      <c r="J31" s="47">
        <f>I31</f>
        <v>0</v>
      </c>
      <c r="K31" s="66"/>
    </row>
    <row r="32" spans="1:13" ht="15.75" thickBot="1" x14ac:dyDescent="0.3">
      <c r="A32" s="74"/>
      <c r="B32" s="85"/>
      <c r="C32" s="27" t="s">
        <v>92</v>
      </c>
      <c r="D32" s="28"/>
      <c r="E32" s="29"/>
      <c r="F32" s="29"/>
      <c r="G32" s="53">
        <f>SUM(G30:G31)</f>
        <v>0</v>
      </c>
      <c r="H32" s="53">
        <f>SUM(H30:H31)</f>
        <v>0</v>
      </c>
      <c r="I32" s="53">
        <f>SUM(I30:I31)</f>
        <v>0</v>
      </c>
      <c r="J32" s="54">
        <f>SUM(J30:J31)</f>
        <v>0</v>
      </c>
      <c r="K32" s="66"/>
    </row>
    <row r="33" spans="1:11" ht="15.75" thickBot="1" x14ac:dyDescent="0.3">
      <c r="A33" s="86" t="s">
        <v>139</v>
      </c>
      <c r="B33" s="15"/>
      <c r="C33" s="193" t="s">
        <v>142</v>
      </c>
      <c r="D33" s="194"/>
      <c r="E33" s="194"/>
      <c r="F33" s="194"/>
      <c r="G33" s="194"/>
      <c r="H33" s="194"/>
      <c r="I33" s="194"/>
      <c r="J33" s="195"/>
      <c r="K33" s="66"/>
    </row>
    <row r="34" spans="1:11" x14ac:dyDescent="0.25">
      <c r="A34" s="81" t="s">
        <v>137</v>
      </c>
      <c r="B34" s="82" t="s">
        <v>137</v>
      </c>
      <c r="C34" s="18" t="s">
        <v>141</v>
      </c>
      <c r="D34" s="11"/>
      <c r="E34" s="11"/>
      <c r="F34" s="12"/>
      <c r="G34" s="4"/>
      <c r="H34" s="4"/>
      <c r="I34" s="43">
        <f>G34+H34</f>
        <v>0</v>
      </c>
      <c r="J34" s="44">
        <f>I34</f>
        <v>0</v>
      </c>
      <c r="K34" s="66"/>
    </row>
    <row r="35" spans="1:11" ht="25.5" x14ac:dyDescent="0.25">
      <c r="A35" s="81" t="s">
        <v>138</v>
      </c>
      <c r="B35" s="82" t="s">
        <v>138</v>
      </c>
      <c r="C35" s="19" t="s">
        <v>140</v>
      </c>
      <c r="D35" s="1"/>
      <c r="E35" s="1"/>
      <c r="F35" s="14">
        <f>D35+E35</f>
        <v>0</v>
      </c>
      <c r="G35" s="1"/>
      <c r="H35" s="1"/>
      <c r="I35" s="46">
        <f t="shared" ref="I35" si="15">G35+H35</f>
        <v>0</v>
      </c>
      <c r="J35" s="47">
        <f>F35+I35</f>
        <v>0</v>
      </c>
      <c r="K35" s="66"/>
    </row>
    <row r="36" spans="1:11" ht="15.75" thickBot="1" x14ac:dyDescent="0.3">
      <c r="A36" s="74"/>
      <c r="B36" s="85"/>
      <c r="C36" s="27" t="s">
        <v>92</v>
      </c>
      <c r="D36" s="28">
        <f>D35</f>
        <v>0</v>
      </c>
      <c r="E36" s="29">
        <f>E35</f>
        <v>0</v>
      </c>
      <c r="F36" s="29">
        <f>F35</f>
        <v>0</v>
      </c>
      <c r="G36" s="53">
        <f>SUM(G34:G35)</f>
        <v>0</v>
      </c>
      <c r="H36" s="53">
        <f>SUM(H34:H35)</f>
        <v>0</v>
      </c>
      <c r="I36" s="53">
        <f>SUM(I34:I35)</f>
        <v>0</v>
      </c>
      <c r="J36" s="54">
        <f>SUM(J34:J35)</f>
        <v>0</v>
      </c>
      <c r="K36" s="66"/>
    </row>
    <row r="37" spans="1:11" ht="17.25" thickBot="1" x14ac:dyDescent="0.3">
      <c r="A37" s="30"/>
      <c r="B37" s="236" t="s">
        <v>121</v>
      </c>
      <c r="C37" s="237"/>
      <c r="D37" s="93">
        <f>D8+D11+D22+D25</f>
        <v>0</v>
      </c>
      <c r="E37" s="93">
        <f>E8+E11+E22+E25</f>
        <v>0</v>
      </c>
      <c r="F37" s="94">
        <f>F8+F11+F22+F25</f>
        <v>0</v>
      </c>
      <c r="G37" s="94">
        <f>G8+G11+G22+G25+G36</f>
        <v>0</v>
      </c>
      <c r="H37" s="94">
        <f t="shared" ref="H37:J37" si="16">H8+H11+H22+H25</f>
        <v>0</v>
      </c>
      <c r="I37" s="94">
        <f t="shared" si="16"/>
        <v>0</v>
      </c>
      <c r="J37" s="95">
        <f t="shared" si="16"/>
        <v>0</v>
      </c>
      <c r="K37" s="66"/>
    </row>
    <row r="38" spans="1:11" ht="17.25" thickBot="1" x14ac:dyDescent="0.3">
      <c r="A38" s="31"/>
      <c r="B38" s="238" t="s">
        <v>33</v>
      </c>
      <c r="C38" s="239"/>
      <c r="D38" s="96">
        <f>D8+D11+D22+D28+D36</f>
        <v>0</v>
      </c>
      <c r="E38" s="96">
        <f>E8+E11+E22+E28+E36</f>
        <v>0</v>
      </c>
      <c r="F38" s="96">
        <f>F8+F11+F22+F28+F36</f>
        <v>0</v>
      </c>
      <c r="G38" s="96">
        <f>G8+G11+G22+G28+G32+G36</f>
        <v>0</v>
      </c>
      <c r="H38" s="96">
        <f>H8+H11+H22+H28+H32+H36</f>
        <v>0</v>
      </c>
      <c r="I38" s="96">
        <f>I8+I11+I22+I28+I32+I36</f>
        <v>0</v>
      </c>
      <c r="J38" s="96">
        <f>J8+J11+J22+J28+J32+J36</f>
        <v>0</v>
      </c>
      <c r="K38" s="66"/>
    </row>
    <row r="39" spans="1:11" x14ac:dyDescent="0.25">
      <c r="B39" s="240" t="s">
        <v>128</v>
      </c>
      <c r="C39" s="240"/>
      <c r="D39" s="240"/>
      <c r="E39" s="240"/>
      <c r="F39" s="240"/>
      <c r="G39" s="240"/>
      <c r="H39" s="240"/>
      <c r="I39" s="240"/>
      <c r="J39" s="240"/>
    </row>
  </sheetData>
  <sheetProtection algorithmName="SHA-512" hashValue="JwKE/gbWdM/Pd7EJXQhb4AaPaJw4LPI0ig1ZYXnJ4uI7cqUDrSGJsYnOc96bUGWREzTr5SzCRvWh8Vg/LL5Orw==" saltValue="4mL9DxltmZhUwXlhy88Jpg==" spinCount="100000" sheet="1" selectLockedCells="1"/>
  <mergeCells count="19">
    <mergeCell ref="C23:J23"/>
    <mergeCell ref="B37:C37"/>
    <mergeCell ref="B38:C38"/>
    <mergeCell ref="C29:J29"/>
    <mergeCell ref="B39:J39"/>
    <mergeCell ref="C33:J33"/>
    <mergeCell ref="C12:J12"/>
    <mergeCell ref="C9:J9"/>
    <mergeCell ref="A1:A2"/>
    <mergeCell ref="B1:B2"/>
    <mergeCell ref="C1:C2"/>
    <mergeCell ref="D1:E1"/>
    <mergeCell ref="F1:F2"/>
    <mergeCell ref="G1:H1"/>
    <mergeCell ref="I1:I2"/>
    <mergeCell ref="J1:J2"/>
    <mergeCell ref="B3:C3"/>
    <mergeCell ref="D3:J3"/>
    <mergeCell ref="C4:J4"/>
  </mergeCells>
  <conditionalFormatting sqref="K20:K21">
    <cfRule type="containsText" dxfId="13" priority="1" operator="containsText" text="OK">
      <formula>NOT(ISERROR(SEARCH("OK",K20)))</formula>
    </cfRule>
    <cfRule type="containsText" dxfId="12" priority="2" operator="containsText" text="NO">
      <formula>NOT(ISERROR(SEARCH("NO",K20)))</formula>
    </cfRule>
  </conditionalFormatting>
  <pageMargins left="0.7" right="0.7" top="0.75" bottom="0.75" header="0.3" footer="0.3"/>
  <pageSetup paperSize="9" orientation="portrait" r:id="rId1"/>
  <ignoredErrors>
    <ignoredError sqref="F11"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3B5ECE-ABE0-4816-9B38-475343A30938}">
  <dimension ref="A1:M39"/>
  <sheetViews>
    <sheetView topLeftCell="A18" zoomScale="110" zoomScaleNormal="110" workbookViewId="0">
      <selection activeCell="D25" sqref="D25"/>
    </sheetView>
  </sheetViews>
  <sheetFormatPr defaultColWidth="8.85546875" defaultRowHeight="15" x14ac:dyDescent="0.25"/>
  <cols>
    <col min="1" max="1" width="14.85546875" style="6" bestFit="1" customWidth="1"/>
    <col min="2" max="2" width="11.85546875" style="6" customWidth="1"/>
    <col min="3" max="3" width="39.140625" style="6" customWidth="1"/>
    <col min="4" max="4" width="15" style="6" customWidth="1"/>
    <col min="5" max="5" width="15.140625" style="6" customWidth="1"/>
    <col min="6" max="6" width="15.7109375" style="6" customWidth="1"/>
    <col min="7" max="8" width="14.7109375" style="6" customWidth="1"/>
    <col min="9" max="9" width="15.140625" style="6" customWidth="1"/>
    <col min="10" max="10" width="16" style="6" customWidth="1"/>
    <col min="11" max="12" width="8.85546875" style="6"/>
    <col min="13" max="13" width="35.28515625" style="6" bestFit="1" customWidth="1"/>
    <col min="14" max="16384" width="8.85546875" style="6"/>
  </cols>
  <sheetData>
    <row r="1" spans="1:10" ht="16.5" customHeight="1" x14ac:dyDescent="0.25">
      <c r="A1" s="198" t="s">
        <v>101</v>
      </c>
      <c r="B1" s="200" t="s">
        <v>94</v>
      </c>
      <c r="C1" s="202" t="s">
        <v>0</v>
      </c>
      <c r="D1" s="204" t="s">
        <v>1</v>
      </c>
      <c r="E1" s="204"/>
      <c r="F1" s="183" t="s">
        <v>2</v>
      </c>
      <c r="G1" s="204" t="s">
        <v>3</v>
      </c>
      <c r="H1" s="204"/>
      <c r="I1" s="183" t="s">
        <v>4</v>
      </c>
      <c r="J1" s="185" t="s">
        <v>5</v>
      </c>
    </row>
    <row r="2" spans="1:10" ht="17.25" thickBot="1" x14ac:dyDescent="0.3">
      <c r="A2" s="199"/>
      <c r="B2" s="201"/>
      <c r="C2" s="203"/>
      <c r="D2" s="7" t="s">
        <v>6</v>
      </c>
      <c r="E2" s="7" t="s">
        <v>7</v>
      </c>
      <c r="F2" s="184"/>
      <c r="G2" s="7" t="s">
        <v>6</v>
      </c>
      <c r="H2" s="7" t="s">
        <v>8</v>
      </c>
      <c r="I2" s="184"/>
      <c r="J2" s="186"/>
    </row>
    <row r="3" spans="1:10" ht="17.25" thickBot="1" x14ac:dyDescent="0.3">
      <c r="A3" s="67"/>
      <c r="B3" s="231" t="s">
        <v>34</v>
      </c>
      <c r="C3" s="232"/>
      <c r="D3" s="233"/>
      <c r="E3" s="234"/>
      <c r="F3" s="234"/>
      <c r="G3" s="234"/>
      <c r="H3" s="234"/>
      <c r="I3" s="234"/>
      <c r="J3" s="235"/>
    </row>
    <row r="4" spans="1:10" x14ac:dyDescent="0.25">
      <c r="A4" s="68" t="s">
        <v>9</v>
      </c>
      <c r="B4" s="97"/>
      <c r="C4" s="241" t="s">
        <v>10</v>
      </c>
      <c r="D4" s="242"/>
      <c r="E4" s="242"/>
      <c r="F4" s="242"/>
      <c r="G4" s="242"/>
      <c r="H4" s="242"/>
      <c r="I4" s="242"/>
      <c r="J4" s="243"/>
    </row>
    <row r="5" spans="1:10" ht="21" customHeight="1" x14ac:dyDescent="0.25">
      <c r="A5" s="69" t="s">
        <v>12</v>
      </c>
      <c r="B5" s="9" t="s">
        <v>12</v>
      </c>
      <c r="C5" s="10" t="s">
        <v>11</v>
      </c>
      <c r="D5" s="1"/>
      <c r="E5" s="1"/>
      <c r="F5" s="46">
        <f t="shared" ref="F5:F7" si="0">D5+E5</f>
        <v>0</v>
      </c>
      <c r="G5" s="1"/>
      <c r="H5" s="1"/>
      <c r="I5" s="46">
        <f>G5+H5</f>
        <v>0</v>
      </c>
      <c r="J5" s="47">
        <f t="shared" ref="J5:J7" si="1">F5+I5</f>
        <v>0</v>
      </c>
    </row>
    <row r="6" spans="1:10" ht="25.5" x14ac:dyDescent="0.25">
      <c r="A6" s="69" t="s">
        <v>35</v>
      </c>
      <c r="B6" s="9" t="s">
        <v>35</v>
      </c>
      <c r="C6" s="10" t="s">
        <v>13</v>
      </c>
      <c r="D6" s="1"/>
      <c r="E6" s="1"/>
      <c r="F6" s="46">
        <f t="shared" si="0"/>
        <v>0</v>
      </c>
      <c r="G6" s="1"/>
      <c r="H6" s="1"/>
      <c r="I6" s="46">
        <f t="shared" ref="I6:I7" si="2">G6+H6</f>
        <v>0</v>
      </c>
      <c r="J6" s="47">
        <f t="shared" si="1"/>
        <v>0</v>
      </c>
    </row>
    <row r="7" spans="1:10" ht="25.5" x14ac:dyDescent="0.25">
      <c r="A7" s="69" t="s">
        <v>37</v>
      </c>
      <c r="B7" s="9" t="s">
        <v>37</v>
      </c>
      <c r="C7" s="10" t="s">
        <v>36</v>
      </c>
      <c r="D7" s="1"/>
      <c r="E7" s="1"/>
      <c r="F7" s="46">
        <f t="shared" si="0"/>
        <v>0</v>
      </c>
      <c r="G7" s="1"/>
      <c r="H7" s="1"/>
      <c r="I7" s="46">
        <f t="shared" si="2"/>
        <v>0</v>
      </c>
      <c r="J7" s="47">
        <f t="shared" si="1"/>
        <v>0</v>
      </c>
    </row>
    <row r="8" spans="1:10" ht="15.75" thickBot="1" x14ac:dyDescent="0.3">
      <c r="A8" s="70"/>
      <c r="B8" s="71"/>
      <c r="C8" s="27" t="s">
        <v>91</v>
      </c>
      <c r="D8" s="87">
        <f>SUM(D5:D7)</f>
        <v>0</v>
      </c>
      <c r="E8" s="87">
        <f t="shared" ref="E8:J8" si="3">SUM(E5:E7)</f>
        <v>0</v>
      </c>
      <c r="F8" s="87">
        <f t="shared" si="3"/>
        <v>0</v>
      </c>
      <c r="G8" s="87">
        <f t="shared" si="3"/>
        <v>0</v>
      </c>
      <c r="H8" s="87">
        <f t="shared" si="3"/>
        <v>0</v>
      </c>
      <c r="I8" s="87">
        <f t="shared" si="3"/>
        <v>0</v>
      </c>
      <c r="J8" s="88">
        <f t="shared" si="3"/>
        <v>0</v>
      </c>
    </row>
    <row r="9" spans="1:10" x14ac:dyDescent="0.25">
      <c r="A9" s="68" t="s">
        <v>14</v>
      </c>
      <c r="B9" s="98"/>
      <c r="C9" s="247" t="s">
        <v>15</v>
      </c>
      <c r="D9" s="248"/>
      <c r="E9" s="248"/>
      <c r="F9" s="248"/>
      <c r="G9" s="248"/>
      <c r="H9" s="248"/>
      <c r="I9" s="248"/>
      <c r="J9" s="249"/>
    </row>
    <row r="10" spans="1:10" ht="25.5" x14ac:dyDescent="0.25">
      <c r="A10" s="72" t="s">
        <v>16</v>
      </c>
      <c r="B10" s="73" t="s">
        <v>95</v>
      </c>
      <c r="C10" s="99" t="s">
        <v>17</v>
      </c>
      <c r="D10" s="1"/>
      <c r="E10" s="1"/>
      <c r="F10" s="46">
        <f>D10+E10</f>
        <v>0</v>
      </c>
      <c r="G10" s="1"/>
      <c r="H10" s="1"/>
      <c r="I10" s="46">
        <f>G10+H10</f>
        <v>0</v>
      </c>
      <c r="J10" s="47">
        <f>F10+I10</f>
        <v>0</v>
      </c>
    </row>
    <row r="11" spans="1:10" ht="15.75" thickBot="1" x14ac:dyDescent="0.3">
      <c r="A11" s="74"/>
      <c r="B11" s="75"/>
      <c r="C11" s="27" t="s">
        <v>91</v>
      </c>
      <c r="D11" s="87">
        <f>SUM(D10:D10)</f>
        <v>0</v>
      </c>
      <c r="E11" s="87">
        <f>SUM(E10:E10)</f>
        <v>0</v>
      </c>
      <c r="F11" s="87">
        <f>D11+E11</f>
        <v>0</v>
      </c>
      <c r="G11" s="87">
        <f>SUM(G10:G10)</f>
        <v>0</v>
      </c>
      <c r="H11" s="87">
        <f>SUM(H10:H10)</f>
        <v>0</v>
      </c>
      <c r="I11" s="87">
        <f>G11+H11</f>
        <v>0</v>
      </c>
      <c r="J11" s="88">
        <f>F11+I11</f>
        <v>0</v>
      </c>
    </row>
    <row r="12" spans="1:10" x14ac:dyDescent="0.25">
      <c r="A12" s="68" t="s">
        <v>18</v>
      </c>
      <c r="B12" s="98"/>
      <c r="C12" s="244" t="s">
        <v>19</v>
      </c>
      <c r="D12" s="245"/>
      <c r="E12" s="245"/>
      <c r="F12" s="245"/>
      <c r="G12" s="245"/>
      <c r="H12" s="245"/>
      <c r="I12" s="245"/>
      <c r="J12" s="246"/>
    </row>
    <row r="13" spans="1:10" x14ac:dyDescent="0.25">
      <c r="A13" s="76" t="s">
        <v>20</v>
      </c>
      <c r="B13" s="73" t="s">
        <v>20</v>
      </c>
      <c r="C13" s="19" t="s">
        <v>114</v>
      </c>
      <c r="D13" s="1"/>
      <c r="E13" s="1"/>
      <c r="F13" s="46">
        <f t="shared" ref="F13:F20" si="4">D13+E13</f>
        <v>0</v>
      </c>
      <c r="G13" s="1"/>
      <c r="H13" s="1"/>
      <c r="I13" s="46">
        <f t="shared" ref="I13:I20" si="5">G13+H13</f>
        <v>0</v>
      </c>
      <c r="J13" s="47">
        <f t="shared" ref="J13:J20" si="6">F13+I13</f>
        <v>0</v>
      </c>
    </row>
    <row r="14" spans="1:10" x14ac:dyDescent="0.25">
      <c r="A14" s="76" t="s">
        <v>21</v>
      </c>
      <c r="B14" s="73" t="s">
        <v>21</v>
      </c>
      <c r="C14" s="19" t="s">
        <v>79</v>
      </c>
      <c r="D14" s="1"/>
      <c r="E14" s="1"/>
      <c r="F14" s="46">
        <f t="shared" si="4"/>
        <v>0</v>
      </c>
      <c r="G14" s="1"/>
      <c r="H14" s="1"/>
      <c r="I14" s="46">
        <f t="shared" si="5"/>
        <v>0</v>
      </c>
      <c r="J14" s="47">
        <f t="shared" si="6"/>
        <v>0</v>
      </c>
    </row>
    <row r="15" spans="1:10" ht="25.5" x14ac:dyDescent="0.25">
      <c r="A15" s="76" t="s">
        <v>82</v>
      </c>
      <c r="B15" s="73" t="s">
        <v>82</v>
      </c>
      <c r="C15" s="19" t="s">
        <v>80</v>
      </c>
      <c r="D15" s="1"/>
      <c r="E15" s="1"/>
      <c r="F15" s="46">
        <f t="shared" si="4"/>
        <v>0</v>
      </c>
      <c r="G15" s="1"/>
      <c r="H15" s="1"/>
      <c r="I15" s="46">
        <f t="shared" si="5"/>
        <v>0</v>
      </c>
      <c r="J15" s="47">
        <f t="shared" si="6"/>
        <v>0</v>
      </c>
    </row>
    <row r="16" spans="1:10" ht="25.5" x14ac:dyDescent="0.25">
      <c r="A16" s="76" t="s">
        <v>83</v>
      </c>
      <c r="B16" s="73" t="s">
        <v>83</v>
      </c>
      <c r="C16" s="19" t="s">
        <v>81</v>
      </c>
      <c r="D16" s="1"/>
      <c r="E16" s="1"/>
      <c r="F16" s="46">
        <f t="shared" si="4"/>
        <v>0</v>
      </c>
      <c r="G16" s="1"/>
      <c r="H16" s="1"/>
      <c r="I16" s="46">
        <f t="shared" si="5"/>
        <v>0</v>
      </c>
      <c r="J16" s="47">
        <f t="shared" si="6"/>
        <v>0</v>
      </c>
    </row>
    <row r="17" spans="1:13" x14ac:dyDescent="0.25">
      <c r="A17" s="76" t="s">
        <v>84</v>
      </c>
      <c r="B17" s="73" t="s">
        <v>84</v>
      </c>
      <c r="C17" s="19" t="s">
        <v>86</v>
      </c>
      <c r="D17" s="1"/>
      <c r="E17" s="1"/>
      <c r="F17" s="46">
        <f t="shared" si="4"/>
        <v>0</v>
      </c>
      <c r="G17" s="1"/>
      <c r="H17" s="1"/>
      <c r="I17" s="46">
        <f t="shared" si="5"/>
        <v>0</v>
      </c>
      <c r="J17" s="47">
        <f t="shared" si="6"/>
        <v>0</v>
      </c>
    </row>
    <row r="18" spans="1:13" x14ac:dyDescent="0.25">
      <c r="A18" s="76" t="s">
        <v>85</v>
      </c>
      <c r="B18" s="73" t="s">
        <v>85</v>
      </c>
      <c r="C18" s="19" t="s">
        <v>87</v>
      </c>
      <c r="D18" s="1"/>
      <c r="E18" s="1"/>
      <c r="F18" s="46">
        <f t="shared" si="4"/>
        <v>0</v>
      </c>
      <c r="G18" s="1"/>
      <c r="H18" s="1"/>
      <c r="I18" s="46">
        <f t="shared" si="5"/>
        <v>0</v>
      </c>
      <c r="J18" s="47">
        <f t="shared" si="6"/>
        <v>0</v>
      </c>
    </row>
    <row r="19" spans="1:13" x14ac:dyDescent="0.25">
      <c r="A19" s="76" t="s">
        <v>88</v>
      </c>
      <c r="B19" s="155" t="s">
        <v>143</v>
      </c>
      <c r="C19" s="162" t="s">
        <v>144</v>
      </c>
      <c r="D19" s="1"/>
      <c r="E19" s="1"/>
      <c r="F19" s="46">
        <f t="shared" si="4"/>
        <v>0</v>
      </c>
      <c r="G19" s="1"/>
      <c r="H19" s="1"/>
      <c r="I19" s="46">
        <f t="shared" si="5"/>
        <v>0</v>
      </c>
      <c r="J19" s="89">
        <f t="shared" si="6"/>
        <v>0</v>
      </c>
    </row>
    <row r="20" spans="1:13" ht="26.25" thickBot="1" x14ac:dyDescent="0.3">
      <c r="A20" s="76" t="s">
        <v>89</v>
      </c>
      <c r="B20" s="77" t="s">
        <v>122</v>
      </c>
      <c r="C20" s="20" t="s">
        <v>90</v>
      </c>
      <c r="D20" s="1"/>
      <c r="E20" s="1"/>
      <c r="F20" s="46">
        <f t="shared" si="4"/>
        <v>0</v>
      </c>
      <c r="G20" s="1"/>
      <c r="H20" s="1"/>
      <c r="I20" s="90">
        <f t="shared" si="5"/>
        <v>0</v>
      </c>
      <c r="J20" s="47">
        <f t="shared" si="6"/>
        <v>0</v>
      </c>
      <c r="K20" s="21"/>
      <c r="L20" s="22"/>
      <c r="M20" s="23"/>
    </row>
    <row r="21" spans="1:13" ht="24.75" thickBot="1" x14ac:dyDescent="0.3">
      <c r="A21" s="76"/>
      <c r="B21" s="16"/>
      <c r="C21" s="79" t="s">
        <v>93</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127</v>
      </c>
    </row>
    <row r="22" spans="1:13" ht="15.75" thickBot="1" x14ac:dyDescent="0.3">
      <c r="A22" s="74"/>
      <c r="B22" s="75"/>
      <c r="C22" s="27" t="s">
        <v>92</v>
      </c>
      <c r="D22" s="87">
        <f>D13+D14+D15+D16+D17+D18+D21</f>
        <v>0</v>
      </c>
      <c r="E22" s="87">
        <f t="shared" ref="E22:J22" si="8">E13+E14+E15+E16+E17+E18+E21</f>
        <v>0</v>
      </c>
      <c r="F22" s="87">
        <f t="shared" si="8"/>
        <v>0</v>
      </c>
      <c r="G22" s="87">
        <f t="shared" si="8"/>
        <v>0</v>
      </c>
      <c r="H22" s="87">
        <f t="shared" si="8"/>
        <v>0</v>
      </c>
      <c r="I22" s="87">
        <f t="shared" si="8"/>
        <v>0</v>
      </c>
      <c r="J22" s="88">
        <f t="shared" si="8"/>
        <v>0</v>
      </c>
    </row>
    <row r="23" spans="1:13" x14ac:dyDescent="0.25">
      <c r="A23" s="68" t="s">
        <v>22</v>
      </c>
      <c r="B23" s="98"/>
      <c r="C23" s="247" t="s">
        <v>129</v>
      </c>
      <c r="D23" s="248"/>
      <c r="E23" s="248"/>
      <c r="F23" s="248"/>
      <c r="G23" s="248"/>
      <c r="H23" s="248"/>
      <c r="I23" s="248"/>
      <c r="J23" s="249"/>
    </row>
    <row r="24" spans="1:13" x14ac:dyDescent="0.25">
      <c r="A24" s="72" t="s">
        <v>24</v>
      </c>
      <c r="B24" s="73"/>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5.5" x14ac:dyDescent="0.25">
      <c r="A25" s="81" t="s">
        <v>26</v>
      </c>
      <c r="B25" s="82" t="s">
        <v>96</v>
      </c>
      <c r="C25" s="19" t="s">
        <v>27</v>
      </c>
      <c r="D25" s="1"/>
      <c r="E25" s="1"/>
      <c r="F25" s="46">
        <f t="shared" ref="F25:F26" si="10">D25+E25</f>
        <v>0</v>
      </c>
      <c r="G25" s="1"/>
      <c r="H25" s="1"/>
      <c r="I25" s="46">
        <f t="shared" ref="I25:I26" si="11">G25+H25</f>
        <v>0</v>
      </c>
      <c r="J25" s="47">
        <f t="shared" ref="J25:J26" si="12">F25+I25</f>
        <v>0</v>
      </c>
    </row>
    <row r="26" spans="1:13" x14ac:dyDescent="0.25">
      <c r="A26" s="81" t="s">
        <v>28</v>
      </c>
      <c r="B26" s="82" t="s">
        <v>97</v>
      </c>
      <c r="C26" s="19" t="s">
        <v>29</v>
      </c>
      <c r="D26" s="1"/>
      <c r="E26" s="1"/>
      <c r="F26" s="46">
        <f t="shared" si="10"/>
        <v>0</v>
      </c>
      <c r="G26" s="1"/>
      <c r="H26" s="1"/>
      <c r="I26" s="46">
        <f t="shared" si="11"/>
        <v>0</v>
      </c>
      <c r="J26" s="47">
        <f t="shared" si="12"/>
        <v>0</v>
      </c>
    </row>
    <row r="27" spans="1:13" x14ac:dyDescent="0.25">
      <c r="A27" s="83" t="s">
        <v>30</v>
      </c>
      <c r="B27" s="84" t="s">
        <v>30</v>
      </c>
      <c r="C27" s="26" t="s">
        <v>31</v>
      </c>
      <c r="D27" s="1"/>
      <c r="E27" s="1"/>
      <c r="F27" s="46">
        <f>D27+E27</f>
        <v>0</v>
      </c>
      <c r="G27" s="1"/>
      <c r="H27" s="1"/>
      <c r="I27" s="46">
        <f>G27+H27</f>
        <v>0</v>
      </c>
      <c r="J27" s="47">
        <f>F27+I27</f>
        <v>0</v>
      </c>
    </row>
    <row r="28" spans="1:13" ht="15.75" thickBot="1" x14ac:dyDescent="0.3">
      <c r="A28" s="74"/>
      <c r="B28" s="85"/>
      <c r="C28" s="27" t="s">
        <v>92</v>
      </c>
      <c r="D28" s="92">
        <f t="shared" ref="D28:J28" si="13">D24+D27</f>
        <v>0</v>
      </c>
      <c r="E28" s="55">
        <f t="shared" si="13"/>
        <v>0</v>
      </c>
      <c r="F28" s="55">
        <f t="shared" si="13"/>
        <v>0</v>
      </c>
      <c r="G28" s="55">
        <f t="shared" si="13"/>
        <v>0</v>
      </c>
      <c r="H28" s="55">
        <f t="shared" si="13"/>
        <v>0</v>
      </c>
      <c r="I28" s="55">
        <f t="shared" si="13"/>
        <v>0</v>
      </c>
      <c r="J28" s="56">
        <f t="shared" si="13"/>
        <v>0</v>
      </c>
    </row>
    <row r="29" spans="1:13" x14ac:dyDescent="0.25">
      <c r="A29" s="86" t="s">
        <v>115</v>
      </c>
      <c r="B29" s="98"/>
      <c r="C29" s="247" t="s">
        <v>118</v>
      </c>
      <c r="D29" s="248"/>
      <c r="E29" s="248"/>
      <c r="F29" s="248"/>
      <c r="G29" s="248"/>
      <c r="H29" s="248"/>
      <c r="I29" s="248"/>
      <c r="J29" s="249"/>
    </row>
    <row r="30" spans="1:13" x14ac:dyDescent="0.25">
      <c r="A30" s="81" t="s">
        <v>116</v>
      </c>
      <c r="B30" s="82" t="s">
        <v>116</v>
      </c>
      <c r="C30" s="19" t="s">
        <v>119</v>
      </c>
      <c r="D30" s="13"/>
      <c r="E30" s="13"/>
      <c r="F30" s="14"/>
      <c r="G30" s="1"/>
      <c r="H30" s="1"/>
      <c r="I30" s="46">
        <f t="shared" ref="I30:I31" si="14">G30+H30</f>
        <v>0</v>
      </c>
      <c r="J30" s="47">
        <f>I30</f>
        <v>0</v>
      </c>
    </row>
    <row r="31" spans="1:13" x14ac:dyDescent="0.25">
      <c r="A31" s="81" t="s">
        <v>117</v>
      </c>
      <c r="B31" s="82" t="s">
        <v>117</v>
      </c>
      <c r="C31" s="19" t="s">
        <v>120</v>
      </c>
      <c r="D31" s="13"/>
      <c r="E31" s="13"/>
      <c r="F31" s="14"/>
      <c r="G31" s="1"/>
      <c r="H31" s="1"/>
      <c r="I31" s="46">
        <f t="shared" si="14"/>
        <v>0</v>
      </c>
      <c r="J31" s="47">
        <f>I31</f>
        <v>0</v>
      </c>
    </row>
    <row r="32" spans="1:13" ht="15.75" thickBot="1" x14ac:dyDescent="0.3">
      <c r="A32" s="74"/>
      <c r="B32" s="85"/>
      <c r="C32" s="27" t="s">
        <v>92</v>
      </c>
      <c r="D32" s="28"/>
      <c r="E32" s="29"/>
      <c r="F32" s="29"/>
      <c r="G32" s="53">
        <f>SUM(G30:G31)</f>
        <v>0</v>
      </c>
      <c r="H32" s="53">
        <f>SUM(H30:H31)</f>
        <v>0</v>
      </c>
      <c r="I32" s="53">
        <f>SUM(I30:I31)</f>
        <v>0</v>
      </c>
      <c r="J32" s="54">
        <f>SUM(J30:J31)</f>
        <v>0</v>
      </c>
    </row>
    <row r="33" spans="1:10" ht="15.75" thickBot="1" x14ac:dyDescent="0.3">
      <c r="A33" s="86" t="s">
        <v>139</v>
      </c>
      <c r="B33" s="15"/>
      <c r="C33" s="193" t="s">
        <v>142</v>
      </c>
      <c r="D33" s="194"/>
      <c r="E33" s="194"/>
      <c r="F33" s="194"/>
      <c r="G33" s="194"/>
      <c r="H33" s="194"/>
      <c r="I33" s="194"/>
      <c r="J33" s="195"/>
    </row>
    <row r="34" spans="1:10" x14ac:dyDescent="0.25">
      <c r="A34" s="81" t="s">
        <v>137</v>
      </c>
      <c r="B34" s="82" t="s">
        <v>137</v>
      </c>
      <c r="C34" s="18" t="s">
        <v>141</v>
      </c>
      <c r="D34" s="11"/>
      <c r="E34" s="11"/>
      <c r="F34" s="12"/>
      <c r="G34" s="4"/>
      <c r="H34" s="4"/>
      <c r="I34" s="43">
        <f>G34+H34</f>
        <v>0</v>
      </c>
      <c r="J34" s="44">
        <f>I34</f>
        <v>0</v>
      </c>
    </row>
    <row r="35" spans="1:10" ht="25.5" x14ac:dyDescent="0.25">
      <c r="A35" s="81" t="s">
        <v>138</v>
      </c>
      <c r="B35" s="82" t="s">
        <v>138</v>
      </c>
      <c r="C35" s="19" t="s">
        <v>140</v>
      </c>
      <c r="D35" s="1"/>
      <c r="E35" s="1"/>
      <c r="F35" s="14">
        <f>D35+E35</f>
        <v>0</v>
      </c>
      <c r="G35" s="1"/>
      <c r="H35" s="1"/>
      <c r="I35" s="46">
        <f t="shared" ref="I35" si="15">G35+H35</f>
        <v>0</v>
      </c>
      <c r="J35" s="47">
        <f>F35+I35</f>
        <v>0</v>
      </c>
    </row>
    <row r="36" spans="1:10" ht="15.75" thickBot="1" x14ac:dyDescent="0.3">
      <c r="A36" s="74"/>
      <c r="B36" s="85"/>
      <c r="C36" s="27" t="s">
        <v>92</v>
      </c>
      <c r="D36" s="28">
        <f>D35</f>
        <v>0</v>
      </c>
      <c r="E36" s="29">
        <f>E35</f>
        <v>0</v>
      </c>
      <c r="F36" s="29">
        <f>F35</f>
        <v>0</v>
      </c>
      <c r="G36" s="53">
        <f>SUM(G34:G35)</f>
        <v>0</v>
      </c>
      <c r="H36" s="53">
        <f>SUM(H34:H35)</f>
        <v>0</v>
      </c>
      <c r="I36" s="53">
        <f>SUM(I34:I35)</f>
        <v>0</v>
      </c>
      <c r="J36" s="54">
        <f>SUM(J34:J35)</f>
        <v>0</v>
      </c>
    </row>
    <row r="37" spans="1:10" ht="17.25" thickBot="1" x14ac:dyDescent="0.3">
      <c r="A37" s="30"/>
      <c r="B37" s="236" t="s">
        <v>121</v>
      </c>
      <c r="C37" s="237"/>
      <c r="D37" s="93">
        <f>D8+D11+D22+D25</f>
        <v>0</v>
      </c>
      <c r="E37" s="93">
        <f>E8+E11+E22+E25</f>
        <v>0</v>
      </c>
      <c r="F37" s="94">
        <f>F8+F11+F22+F25</f>
        <v>0</v>
      </c>
      <c r="G37" s="94">
        <f t="shared" ref="G37:J37" si="16">G8+G11+G22+G25</f>
        <v>0</v>
      </c>
      <c r="H37" s="94">
        <f t="shared" si="16"/>
        <v>0</v>
      </c>
      <c r="I37" s="94">
        <f t="shared" si="16"/>
        <v>0</v>
      </c>
      <c r="J37" s="95">
        <f t="shared" si="16"/>
        <v>0</v>
      </c>
    </row>
    <row r="38" spans="1:10" ht="17.25" thickBot="1" x14ac:dyDescent="0.3">
      <c r="A38" s="31"/>
      <c r="B38" s="238" t="s">
        <v>33</v>
      </c>
      <c r="C38" s="239"/>
      <c r="D38" s="96">
        <f>D8+D11+D22+D28+D36</f>
        <v>0</v>
      </c>
      <c r="E38" s="96">
        <f>E8+E11+E22+E28+E36</f>
        <v>0</v>
      </c>
      <c r="F38" s="96">
        <f>F8+F11+F22+F28+F36</f>
        <v>0</v>
      </c>
      <c r="G38" s="96">
        <f>G8+G11+G22+G28+G32+G36</f>
        <v>0</v>
      </c>
      <c r="H38" s="96">
        <f>H8+H11+H22+H28+H32+H36</f>
        <v>0</v>
      </c>
      <c r="I38" s="96">
        <f>I8+I11+I22+I28+I32+I36</f>
        <v>0</v>
      </c>
      <c r="J38" s="96">
        <f>J8+J11+J22+J28+J32+J36</f>
        <v>0</v>
      </c>
    </row>
    <row r="39" spans="1:10" x14ac:dyDescent="0.25">
      <c r="B39" s="240" t="s">
        <v>128</v>
      </c>
      <c r="C39" s="240"/>
      <c r="D39" s="240"/>
      <c r="E39" s="240"/>
      <c r="F39" s="240"/>
      <c r="G39" s="240"/>
      <c r="H39" s="240"/>
      <c r="I39" s="240"/>
      <c r="J39" s="240"/>
    </row>
  </sheetData>
  <sheetProtection algorithmName="SHA-512" hashValue="sbvuFKSp4Y/VGRWY0tufcFXhvndMevPdjRs/M2zgV2Foz3tjoPuSCq26vdZ1od7djQln3H6+hlB9gL9unUkt1g==" saltValue="LJ11922MH8n2Fe0Q7/8Ifg==" spinCount="100000" sheet="1" selectLockedCells="1"/>
  <mergeCells count="19">
    <mergeCell ref="C4:J4"/>
    <mergeCell ref="B39:J39"/>
    <mergeCell ref="B38:C38"/>
    <mergeCell ref="B37:C37"/>
    <mergeCell ref="C12:J12"/>
    <mergeCell ref="C23:J23"/>
    <mergeCell ref="C29:J29"/>
    <mergeCell ref="C9:J9"/>
    <mergeCell ref="C33:J33"/>
    <mergeCell ref="G1:H1"/>
    <mergeCell ref="I1:I2"/>
    <mergeCell ref="J1:J2"/>
    <mergeCell ref="B3:C3"/>
    <mergeCell ref="D3:J3"/>
    <mergeCell ref="A1:A2"/>
    <mergeCell ref="B1:B2"/>
    <mergeCell ref="C1:C2"/>
    <mergeCell ref="D1:E1"/>
    <mergeCell ref="F1:F2"/>
  </mergeCells>
  <conditionalFormatting sqref="K20:K21">
    <cfRule type="containsText" dxfId="11" priority="1" operator="containsText" text="OK">
      <formula>NOT(ISERROR(SEARCH("OK",K20)))</formula>
    </cfRule>
    <cfRule type="containsText" dxfId="10" priority="2" operator="containsText" text="NO">
      <formula>NOT(ISERROR(SEARCH("NO",K20)))</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29FC6-35C0-483E-AC8C-577467BE1C06}">
  <dimension ref="A1:M39"/>
  <sheetViews>
    <sheetView topLeftCell="A12" zoomScale="90" zoomScaleNormal="90" workbookViewId="0">
      <selection activeCell="M30" sqref="M30"/>
    </sheetView>
  </sheetViews>
  <sheetFormatPr defaultColWidth="8.85546875" defaultRowHeight="15" x14ac:dyDescent="0.25"/>
  <cols>
    <col min="1" max="1" width="14.85546875" style="6" bestFit="1" customWidth="1"/>
    <col min="2" max="2" width="12.28515625" style="6" customWidth="1"/>
    <col min="3" max="3" width="38.85546875" style="6" customWidth="1"/>
    <col min="4" max="4" width="14.42578125" style="6" customWidth="1"/>
    <col min="5" max="5" width="15.140625" style="6" customWidth="1"/>
    <col min="6" max="6" width="15.42578125" style="6" customWidth="1"/>
    <col min="7" max="7" width="15.28515625" style="6" customWidth="1"/>
    <col min="8" max="8" width="15.140625" style="6" customWidth="1"/>
    <col min="9" max="9" width="16.140625" style="6" customWidth="1"/>
    <col min="10" max="10" width="15.42578125" style="6" customWidth="1"/>
    <col min="11" max="12" width="8.85546875" style="6"/>
    <col min="13" max="13" width="35.28515625" style="6" customWidth="1"/>
    <col min="14" max="16384" width="8.85546875" style="6"/>
  </cols>
  <sheetData>
    <row r="1" spans="1:10" ht="16.5" x14ac:dyDescent="0.25">
      <c r="A1" s="198" t="s">
        <v>101</v>
      </c>
      <c r="B1" s="200" t="s">
        <v>94</v>
      </c>
      <c r="C1" s="202" t="s">
        <v>0</v>
      </c>
      <c r="D1" s="204" t="s">
        <v>1</v>
      </c>
      <c r="E1" s="204"/>
      <c r="F1" s="183" t="s">
        <v>2</v>
      </c>
      <c r="G1" s="204" t="s">
        <v>3</v>
      </c>
      <c r="H1" s="204"/>
      <c r="I1" s="183" t="s">
        <v>4</v>
      </c>
      <c r="J1" s="185" t="s">
        <v>5</v>
      </c>
    </row>
    <row r="2" spans="1:10" ht="17.25" thickBot="1" x14ac:dyDescent="0.3">
      <c r="A2" s="199"/>
      <c r="B2" s="201"/>
      <c r="C2" s="203"/>
      <c r="D2" s="7" t="s">
        <v>6</v>
      </c>
      <c r="E2" s="7" t="s">
        <v>7</v>
      </c>
      <c r="F2" s="184"/>
      <c r="G2" s="7" t="s">
        <v>6</v>
      </c>
      <c r="H2" s="7" t="s">
        <v>8</v>
      </c>
      <c r="I2" s="184"/>
      <c r="J2" s="186"/>
    </row>
    <row r="3" spans="1:10" ht="17.25" thickBot="1" x14ac:dyDescent="0.3">
      <c r="A3" s="67"/>
      <c r="B3" s="231" t="s">
        <v>34</v>
      </c>
      <c r="C3" s="232"/>
      <c r="D3" s="233"/>
      <c r="E3" s="234"/>
      <c r="F3" s="234"/>
      <c r="G3" s="234"/>
      <c r="H3" s="234"/>
      <c r="I3" s="234"/>
      <c r="J3" s="235"/>
    </row>
    <row r="4" spans="1:10" x14ac:dyDescent="0.25">
      <c r="A4" s="68" t="s">
        <v>9</v>
      </c>
      <c r="B4" s="97"/>
      <c r="C4" s="241" t="s">
        <v>10</v>
      </c>
      <c r="D4" s="242"/>
      <c r="E4" s="242"/>
      <c r="F4" s="242"/>
      <c r="G4" s="242"/>
      <c r="H4" s="242"/>
      <c r="I4" s="242"/>
      <c r="J4" s="243"/>
    </row>
    <row r="5" spans="1:10" ht="22.15" customHeight="1" x14ac:dyDescent="0.25">
      <c r="A5" s="69" t="s">
        <v>12</v>
      </c>
      <c r="B5" s="9" t="s">
        <v>12</v>
      </c>
      <c r="C5" s="10" t="s">
        <v>11</v>
      </c>
      <c r="D5" s="1"/>
      <c r="E5" s="1"/>
      <c r="F5" s="46">
        <f t="shared" ref="F5:F7" si="0">D5+E5</f>
        <v>0</v>
      </c>
      <c r="G5" s="1"/>
      <c r="H5" s="1"/>
      <c r="I5" s="46">
        <f>G5+H5</f>
        <v>0</v>
      </c>
      <c r="J5" s="47">
        <f t="shared" ref="J5:J7" si="1">F5+I5</f>
        <v>0</v>
      </c>
    </row>
    <row r="6" spans="1:10" ht="25.5" x14ac:dyDescent="0.25">
      <c r="A6" s="69" t="s">
        <v>35</v>
      </c>
      <c r="B6" s="9" t="s">
        <v>35</v>
      </c>
      <c r="C6" s="10" t="s">
        <v>13</v>
      </c>
      <c r="D6" s="1"/>
      <c r="E6" s="1"/>
      <c r="F6" s="46">
        <f t="shared" si="0"/>
        <v>0</v>
      </c>
      <c r="G6" s="1"/>
      <c r="H6" s="1"/>
      <c r="I6" s="46">
        <f t="shared" ref="I6:I7" si="2">G6+H6</f>
        <v>0</v>
      </c>
      <c r="J6" s="47">
        <f t="shared" si="1"/>
        <v>0</v>
      </c>
    </row>
    <row r="7" spans="1:10" ht="25.5" x14ac:dyDescent="0.25">
      <c r="A7" s="69" t="s">
        <v>37</v>
      </c>
      <c r="B7" s="9" t="s">
        <v>37</v>
      </c>
      <c r="C7" s="10" t="s">
        <v>36</v>
      </c>
      <c r="D7" s="1"/>
      <c r="E7" s="1"/>
      <c r="F7" s="46">
        <f t="shared" si="0"/>
        <v>0</v>
      </c>
      <c r="G7" s="1"/>
      <c r="H7" s="1"/>
      <c r="I7" s="46">
        <f t="shared" si="2"/>
        <v>0</v>
      </c>
      <c r="J7" s="47">
        <f t="shared" si="1"/>
        <v>0</v>
      </c>
    </row>
    <row r="8" spans="1:10" ht="15.75" thickBot="1" x14ac:dyDescent="0.3">
      <c r="A8" s="70"/>
      <c r="B8" s="71"/>
      <c r="C8" s="27" t="s">
        <v>91</v>
      </c>
      <c r="D8" s="87">
        <f>SUM(D5:D7)</f>
        <v>0</v>
      </c>
      <c r="E8" s="87">
        <f t="shared" ref="E8:J8" si="3">SUM(E5:E7)</f>
        <v>0</v>
      </c>
      <c r="F8" s="87">
        <f t="shared" si="3"/>
        <v>0</v>
      </c>
      <c r="G8" s="87">
        <f t="shared" si="3"/>
        <v>0</v>
      </c>
      <c r="H8" s="87">
        <f t="shared" si="3"/>
        <v>0</v>
      </c>
      <c r="I8" s="87">
        <f t="shared" si="3"/>
        <v>0</v>
      </c>
      <c r="J8" s="88">
        <f t="shared" si="3"/>
        <v>0</v>
      </c>
    </row>
    <row r="9" spans="1:10" x14ac:dyDescent="0.25">
      <c r="A9" s="68" t="s">
        <v>14</v>
      </c>
      <c r="B9" s="98"/>
      <c r="C9" s="247" t="s">
        <v>15</v>
      </c>
      <c r="D9" s="248"/>
      <c r="E9" s="248"/>
      <c r="F9" s="248"/>
      <c r="G9" s="248"/>
      <c r="H9" s="248"/>
      <c r="I9" s="248"/>
      <c r="J9" s="249"/>
    </row>
    <row r="10" spans="1:10" ht="25.5" x14ac:dyDescent="0.25">
      <c r="A10" s="72" t="s">
        <v>16</v>
      </c>
      <c r="B10" s="73" t="s">
        <v>95</v>
      </c>
      <c r="C10" s="99" t="s">
        <v>17</v>
      </c>
      <c r="D10" s="1"/>
      <c r="E10" s="1"/>
      <c r="F10" s="46">
        <f>D10+E10</f>
        <v>0</v>
      </c>
      <c r="G10" s="1"/>
      <c r="H10" s="1"/>
      <c r="I10" s="46">
        <f>G10+H10</f>
        <v>0</v>
      </c>
      <c r="J10" s="47">
        <f>F10+I10</f>
        <v>0</v>
      </c>
    </row>
    <row r="11" spans="1:10" ht="15.75" thickBot="1" x14ac:dyDescent="0.3">
      <c r="A11" s="74"/>
      <c r="B11" s="75"/>
      <c r="C11" s="27" t="s">
        <v>91</v>
      </c>
      <c r="D11" s="87">
        <f>SUM(D10:D10)</f>
        <v>0</v>
      </c>
      <c r="E11" s="87">
        <f>SUM(E10:E10)</f>
        <v>0</v>
      </c>
      <c r="F11" s="87">
        <f>D11+E11</f>
        <v>0</v>
      </c>
      <c r="G11" s="87">
        <f>SUM(G10:G10)</f>
        <v>0</v>
      </c>
      <c r="H11" s="87">
        <f>SUM(H10:H10)</f>
        <v>0</v>
      </c>
      <c r="I11" s="87">
        <f>G11+H11</f>
        <v>0</v>
      </c>
      <c r="J11" s="88">
        <f>F11+I11</f>
        <v>0</v>
      </c>
    </row>
    <row r="12" spans="1:10" x14ac:dyDescent="0.25">
      <c r="A12" s="68" t="s">
        <v>18</v>
      </c>
      <c r="B12" s="98"/>
      <c r="C12" s="244" t="s">
        <v>19</v>
      </c>
      <c r="D12" s="245"/>
      <c r="E12" s="245"/>
      <c r="F12" s="245"/>
      <c r="G12" s="245"/>
      <c r="H12" s="245"/>
      <c r="I12" s="245"/>
      <c r="J12" s="246"/>
    </row>
    <row r="13" spans="1:10" x14ac:dyDescent="0.25">
      <c r="A13" s="76" t="s">
        <v>20</v>
      </c>
      <c r="B13" s="73" t="s">
        <v>20</v>
      </c>
      <c r="C13" s="19" t="s">
        <v>114</v>
      </c>
      <c r="D13" s="1"/>
      <c r="E13" s="1"/>
      <c r="F13" s="46">
        <f t="shared" ref="F13:F20" si="4">D13+E13</f>
        <v>0</v>
      </c>
      <c r="G13" s="1"/>
      <c r="H13" s="1"/>
      <c r="I13" s="46">
        <f t="shared" ref="I13:I20" si="5">G13+H13</f>
        <v>0</v>
      </c>
      <c r="J13" s="47">
        <f t="shared" ref="J13:J20" si="6">F13+I13</f>
        <v>0</v>
      </c>
    </row>
    <row r="14" spans="1:10" x14ac:dyDescent="0.25">
      <c r="A14" s="76" t="s">
        <v>21</v>
      </c>
      <c r="B14" s="73" t="s">
        <v>21</v>
      </c>
      <c r="C14" s="19" t="s">
        <v>79</v>
      </c>
      <c r="D14" s="1"/>
      <c r="E14" s="1"/>
      <c r="F14" s="46">
        <f t="shared" si="4"/>
        <v>0</v>
      </c>
      <c r="G14" s="1"/>
      <c r="H14" s="1"/>
      <c r="I14" s="46">
        <f t="shared" si="5"/>
        <v>0</v>
      </c>
      <c r="J14" s="47">
        <f t="shared" si="6"/>
        <v>0</v>
      </c>
    </row>
    <row r="15" spans="1:10" ht="25.5" x14ac:dyDescent="0.25">
      <c r="A15" s="76" t="s">
        <v>82</v>
      </c>
      <c r="B15" s="73" t="s">
        <v>82</v>
      </c>
      <c r="C15" s="19" t="s">
        <v>80</v>
      </c>
      <c r="D15" s="1"/>
      <c r="E15" s="1"/>
      <c r="F15" s="46">
        <f t="shared" si="4"/>
        <v>0</v>
      </c>
      <c r="G15" s="1"/>
      <c r="H15" s="1"/>
      <c r="I15" s="46">
        <f t="shared" si="5"/>
        <v>0</v>
      </c>
      <c r="J15" s="47">
        <f t="shared" si="6"/>
        <v>0</v>
      </c>
    </row>
    <row r="16" spans="1:10" ht="25.5" x14ac:dyDescent="0.25">
      <c r="A16" s="76" t="s">
        <v>83</v>
      </c>
      <c r="B16" s="73" t="s">
        <v>83</v>
      </c>
      <c r="C16" s="19" t="s">
        <v>81</v>
      </c>
      <c r="D16" s="1"/>
      <c r="E16" s="1"/>
      <c r="F16" s="46">
        <f t="shared" si="4"/>
        <v>0</v>
      </c>
      <c r="G16" s="1"/>
      <c r="H16" s="1"/>
      <c r="I16" s="46">
        <f t="shared" si="5"/>
        <v>0</v>
      </c>
      <c r="J16" s="47">
        <f t="shared" si="6"/>
        <v>0</v>
      </c>
    </row>
    <row r="17" spans="1:13" x14ac:dyDescent="0.25">
      <c r="A17" s="76" t="s">
        <v>84</v>
      </c>
      <c r="B17" s="73" t="s">
        <v>84</v>
      </c>
      <c r="C17" s="19" t="s">
        <v>86</v>
      </c>
      <c r="D17" s="1"/>
      <c r="E17" s="1"/>
      <c r="F17" s="46">
        <f t="shared" si="4"/>
        <v>0</v>
      </c>
      <c r="G17" s="1"/>
      <c r="H17" s="1"/>
      <c r="I17" s="46">
        <f t="shared" si="5"/>
        <v>0</v>
      </c>
      <c r="J17" s="47">
        <f t="shared" si="6"/>
        <v>0</v>
      </c>
    </row>
    <row r="18" spans="1:13" x14ac:dyDescent="0.25">
      <c r="A18" s="76" t="s">
        <v>85</v>
      </c>
      <c r="B18" s="73" t="s">
        <v>85</v>
      </c>
      <c r="C18" s="19" t="s">
        <v>87</v>
      </c>
      <c r="D18" s="1"/>
      <c r="E18" s="1"/>
      <c r="F18" s="46">
        <f t="shared" si="4"/>
        <v>0</v>
      </c>
      <c r="G18" s="1"/>
      <c r="H18" s="1"/>
      <c r="I18" s="46">
        <f t="shared" si="5"/>
        <v>0</v>
      </c>
      <c r="J18" s="47">
        <f t="shared" si="6"/>
        <v>0</v>
      </c>
    </row>
    <row r="19" spans="1:13" x14ac:dyDescent="0.25">
      <c r="A19" s="76" t="s">
        <v>88</v>
      </c>
      <c r="B19" s="155" t="s">
        <v>143</v>
      </c>
      <c r="C19" s="162" t="s">
        <v>144</v>
      </c>
      <c r="D19" s="1"/>
      <c r="E19" s="1"/>
      <c r="F19" s="46">
        <f t="shared" si="4"/>
        <v>0</v>
      </c>
      <c r="G19" s="1"/>
      <c r="H19" s="1"/>
      <c r="I19" s="46">
        <f t="shared" si="5"/>
        <v>0</v>
      </c>
      <c r="J19" s="89">
        <f t="shared" si="6"/>
        <v>0</v>
      </c>
    </row>
    <row r="20" spans="1:13" ht="26.25" thickBot="1" x14ac:dyDescent="0.3">
      <c r="A20" s="76" t="s">
        <v>89</v>
      </c>
      <c r="B20" s="77" t="s">
        <v>122</v>
      </c>
      <c r="C20" s="20" t="s">
        <v>90</v>
      </c>
      <c r="D20" s="1"/>
      <c r="E20" s="1"/>
      <c r="F20" s="46">
        <f t="shared" si="4"/>
        <v>0</v>
      </c>
      <c r="G20" s="1"/>
      <c r="H20" s="1"/>
      <c r="I20" s="90">
        <f t="shared" si="5"/>
        <v>0</v>
      </c>
      <c r="J20" s="47">
        <f t="shared" si="6"/>
        <v>0</v>
      </c>
      <c r="K20" s="21"/>
      <c r="L20" s="22"/>
      <c r="M20" s="23"/>
    </row>
    <row r="21" spans="1:13" ht="24.75" thickBot="1" x14ac:dyDescent="0.3">
      <c r="A21" s="76"/>
      <c r="B21" s="16"/>
      <c r="C21" s="79" t="s">
        <v>93</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127</v>
      </c>
    </row>
    <row r="22" spans="1:13" ht="15.75" thickBot="1" x14ac:dyDescent="0.3">
      <c r="A22" s="74"/>
      <c r="B22" s="75"/>
      <c r="C22" s="27" t="s">
        <v>92</v>
      </c>
      <c r="D22" s="87">
        <f>D13+D14+D15+D16+D17+D18+D21</f>
        <v>0</v>
      </c>
      <c r="E22" s="87">
        <f t="shared" ref="E22:J22" si="8">E13+E14+E15+E16+E17+E18+E21</f>
        <v>0</v>
      </c>
      <c r="F22" s="87">
        <f t="shared" si="8"/>
        <v>0</v>
      </c>
      <c r="G22" s="87">
        <f t="shared" si="8"/>
        <v>0</v>
      </c>
      <c r="H22" s="87">
        <f t="shared" si="8"/>
        <v>0</v>
      </c>
      <c r="I22" s="87">
        <f t="shared" si="8"/>
        <v>0</v>
      </c>
      <c r="J22" s="88">
        <f t="shared" si="8"/>
        <v>0</v>
      </c>
    </row>
    <row r="23" spans="1:13" x14ac:dyDescent="0.25">
      <c r="A23" s="68" t="s">
        <v>22</v>
      </c>
      <c r="B23" s="98"/>
      <c r="C23" s="247" t="s">
        <v>129</v>
      </c>
      <c r="D23" s="248"/>
      <c r="E23" s="248"/>
      <c r="F23" s="248"/>
      <c r="G23" s="248"/>
      <c r="H23" s="248"/>
      <c r="I23" s="248"/>
      <c r="J23" s="249"/>
    </row>
    <row r="24" spans="1:13" x14ac:dyDescent="0.25">
      <c r="A24" s="72" t="s">
        <v>24</v>
      </c>
      <c r="B24" s="73"/>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5.5" x14ac:dyDescent="0.25">
      <c r="A25" s="81" t="s">
        <v>26</v>
      </c>
      <c r="B25" s="82" t="s">
        <v>96</v>
      </c>
      <c r="C25" s="19" t="s">
        <v>27</v>
      </c>
      <c r="D25" s="1"/>
      <c r="E25" s="1"/>
      <c r="F25" s="46">
        <f t="shared" ref="F25:F26" si="10">D25+E25</f>
        <v>0</v>
      </c>
      <c r="G25" s="1"/>
      <c r="H25" s="1"/>
      <c r="I25" s="46">
        <f t="shared" ref="I25:I26" si="11">G25+H25</f>
        <v>0</v>
      </c>
      <c r="J25" s="47">
        <f t="shared" ref="J25:J26" si="12">F25+I25</f>
        <v>0</v>
      </c>
    </row>
    <row r="26" spans="1:13" x14ac:dyDescent="0.25">
      <c r="A26" s="81" t="s">
        <v>28</v>
      </c>
      <c r="B26" s="82" t="s">
        <v>97</v>
      </c>
      <c r="C26" s="19" t="s">
        <v>29</v>
      </c>
      <c r="D26" s="1"/>
      <c r="E26" s="1"/>
      <c r="F26" s="46">
        <f t="shared" si="10"/>
        <v>0</v>
      </c>
      <c r="G26" s="1"/>
      <c r="H26" s="1"/>
      <c r="I26" s="46">
        <f t="shared" si="11"/>
        <v>0</v>
      </c>
      <c r="J26" s="47">
        <f t="shared" si="12"/>
        <v>0</v>
      </c>
    </row>
    <row r="27" spans="1:13" x14ac:dyDescent="0.25">
      <c r="A27" s="83" t="s">
        <v>30</v>
      </c>
      <c r="B27" s="84" t="s">
        <v>30</v>
      </c>
      <c r="C27" s="26" t="s">
        <v>31</v>
      </c>
      <c r="D27" s="1"/>
      <c r="E27" s="1"/>
      <c r="F27" s="46">
        <f>D27+E27</f>
        <v>0</v>
      </c>
      <c r="G27" s="1"/>
      <c r="H27" s="1"/>
      <c r="I27" s="46">
        <f>G27+H27</f>
        <v>0</v>
      </c>
      <c r="J27" s="47">
        <f>F27+I27</f>
        <v>0</v>
      </c>
    </row>
    <row r="28" spans="1:13" ht="15.75" thickBot="1" x14ac:dyDescent="0.3">
      <c r="A28" s="74"/>
      <c r="B28" s="85"/>
      <c r="C28" s="27" t="s">
        <v>92</v>
      </c>
      <c r="D28" s="92">
        <f t="shared" ref="D28:J28" si="13">D24+D27</f>
        <v>0</v>
      </c>
      <c r="E28" s="55">
        <f t="shared" si="13"/>
        <v>0</v>
      </c>
      <c r="F28" s="55">
        <f t="shared" si="13"/>
        <v>0</v>
      </c>
      <c r="G28" s="55">
        <f t="shared" si="13"/>
        <v>0</v>
      </c>
      <c r="H28" s="55">
        <f t="shared" si="13"/>
        <v>0</v>
      </c>
      <c r="I28" s="55">
        <f t="shared" si="13"/>
        <v>0</v>
      </c>
      <c r="J28" s="56">
        <f t="shared" si="13"/>
        <v>0</v>
      </c>
    </row>
    <row r="29" spans="1:13" x14ac:dyDescent="0.25">
      <c r="A29" s="86" t="s">
        <v>115</v>
      </c>
      <c r="B29" s="98"/>
      <c r="C29" s="247" t="s">
        <v>118</v>
      </c>
      <c r="D29" s="248"/>
      <c r="E29" s="248"/>
      <c r="F29" s="248"/>
      <c r="G29" s="248"/>
      <c r="H29" s="248"/>
      <c r="I29" s="248"/>
      <c r="J29" s="249"/>
    </row>
    <row r="30" spans="1:13" x14ac:dyDescent="0.25">
      <c r="A30" s="81" t="s">
        <v>116</v>
      </c>
      <c r="B30" s="82" t="s">
        <v>116</v>
      </c>
      <c r="C30" s="19" t="s">
        <v>119</v>
      </c>
      <c r="D30" s="13"/>
      <c r="E30" s="13"/>
      <c r="F30" s="14"/>
      <c r="G30" s="1"/>
      <c r="H30" s="1"/>
      <c r="I30" s="46">
        <f t="shared" ref="I30:I31" si="14">G30+H30</f>
        <v>0</v>
      </c>
      <c r="J30" s="47">
        <f>I30</f>
        <v>0</v>
      </c>
    </row>
    <row r="31" spans="1:13" x14ac:dyDescent="0.25">
      <c r="A31" s="81" t="s">
        <v>117</v>
      </c>
      <c r="B31" s="82" t="s">
        <v>117</v>
      </c>
      <c r="C31" s="19" t="s">
        <v>120</v>
      </c>
      <c r="D31" s="13"/>
      <c r="E31" s="13"/>
      <c r="F31" s="14"/>
      <c r="G31" s="1"/>
      <c r="H31" s="1"/>
      <c r="I31" s="46">
        <f t="shared" si="14"/>
        <v>0</v>
      </c>
      <c r="J31" s="47">
        <f>I31</f>
        <v>0</v>
      </c>
    </row>
    <row r="32" spans="1:13" ht="15.75" thickBot="1" x14ac:dyDescent="0.3">
      <c r="A32" s="74"/>
      <c r="B32" s="85"/>
      <c r="C32" s="27" t="s">
        <v>92</v>
      </c>
      <c r="D32" s="28"/>
      <c r="E32" s="29"/>
      <c r="F32" s="29"/>
      <c r="G32" s="53">
        <f>SUM(G30:G31)</f>
        <v>0</v>
      </c>
      <c r="H32" s="53">
        <f>SUM(H30:H31)</f>
        <v>0</v>
      </c>
      <c r="I32" s="53">
        <f>SUM(I30:I31)</f>
        <v>0</v>
      </c>
      <c r="J32" s="54">
        <f>SUM(J30:J31)</f>
        <v>0</v>
      </c>
    </row>
    <row r="33" spans="1:10" ht="15.75" thickBot="1" x14ac:dyDescent="0.3">
      <c r="A33" s="86" t="s">
        <v>139</v>
      </c>
      <c r="B33" s="15"/>
      <c r="C33" s="193" t="s">
        <v>142</v>
      </c>
      <c r="D33" s="194"/>
      <c r="E33" s="194"/>
      <c r="F33" s="194"/>
      <c r="G33" s="194"/>
      <c r="H33" s="194"/>
      <c r="I33" s="194"/>
      <c r="J33" s="195"/>
    </row>
    <row r="34" spans="1:10" x14ac:dyDescent="0.25">
      <c r="A34" s="81" t="s">
        <v>137</v>
      </c>
      <c r="B34" s="82" t="s">
        <v>137</v>
      </c>
      <c r="C34" s="18" t="s">
        <v>141</v>
      </c>
      <c r="D34" s="11"/>
      <c r="E34" s="11"/>
      <c r="F34" s="12"/>
      <c r="G34" s="4"/>
      <c r="H34" s="4"/>
      <c r="I34" s="43">
        <f>G34+H34</f>
        <v>0</v>
      </c>
      <c r="J34" s="44">
        <f>I34</f>
        <v>0</v>
      </c>
    </row>
    <row r="35" spans="1:10" ht="25.5" x14ac:dyDescent="0.25">
      <c r="A35" s="81" t="s">
        <v>138</v>
      </c>
      <c r="B35" s="82" t="s">
        <v>138</v>
      </c>
      <c r="C35" s="19" t="s">
        <v>140</v>
      </c>
      <c r="D35" s="1"/>
      <c r="E35" s="1"/>
      <c r="F35" s="14">
        <f>D35+E35</f>
        <v>0</v>
      </c>
      <c r="G35" s="1"/>
      <c r="H35" s="1"/>
      <c r="I35" s="46">
        <f t="shared" ref="I35" si="15">G35+H35</f>
        <v>0</v>
      </c>
      <c r="J35" s="47">
        <f>F35+I35</f>
        <v>0</v>
      </c>
    </row>
    <row r="36" spans="1:10" ht="15.75" thickBot="1" x14ac:dyDescent="0.3">
      <c r="A36" s="74"/>
      <c r="B36" s="85"/>
      <c r="C36" s="27" t="s">
        <v>92</v>
      </c>
      <c r="D36" s="28">
        <f>D35</f>
        <v>0</v>
      </c>
      <c r="E36" s="29">
        <f>E35</f>
        <v>0</v>
      </c>
      <c r="F36" s="29">
        <f>F35</f>
        <v>0</v>
      </c>
      <c r="G36" s="53">
        <f>SUM(G34:G35)</f>
        <v>0</v>
      </c>
      <c r="H36" s="53">
        <f>SUM(H34:H35)</f>
        <v>0</v>
      </c>
      <c r="I36" s="53">
        <f>SUM(I34:I35)</f>
        <v>0</v>
      </c>
      <c r="J36" s="54">
        <f>SUM(J34:J35)</f>
        <v>0</v>
      </c>
    </row>
    <row r="37" spans="1:10" ht="17.25" thickBot="1" x14ac:dyDescent="0.3">
      <c r="A37" s="30"/>
      <c r="B37" s="236" t="s">
        <v>121</v>
      </c>
      <c r="C37" s="237"/>
      <c r="D37" s="93">
        <f>D8+D11+D22+D25</f>
        <v>0</v>
      </c>
      <c r="E37" s="93">
        <f>E8+E11+E22+E25</f>
        <v>0</v>
      </c>
      <c r="F37" s="94">
        <f>F8+F11+F22+F25</f>
        <v>0</v>
      </c>
      <c r="G37" s="94">
        <f t="shared" ref="G37:J37" si="16">G8+G11+G22+G25</f>
        <v>0</v>
      </c>
      <c r="H37" s="94">
        <f t="shared" si="16"/>
        <v>0</v>
      </c>
      <c r="I37" s="94">
        <f t="shared" si="16"/>
        <v>0</v>
      </c>
      <c r="J37" s="95">
        <f t="shared" si="16"/>
        <v>0</v>
      </c>
    </row>
    <row r="38" spans="1:10" ht="17.25" thickBot="1" x14ac:dyDescent="0.3">
      <c r="A38" s="31"/>
      <c r="B38" s="238" t="s">
        <v>33</v>
      </c>
      <c r="C38" s="239"/>
      <c r="D38" s="96">
        <f>D8+D11+D22+D28+D36</f>
        <v>0</v>
      </c>
      <c r="E38" s="96">
        <f>E8+E11+E22+E28+E36</f>
        <v>0</v>
      </c>
      <c r="F38" s="96">
        <f>F8+F11+F22+F28+F36</f>
        <v>0</v>
      </c>
      <c r="G38" s="96">
        <f>G8+G11+G22+G28+G32+G36</f>
        <v>0</v>
      </c>
      <c r="H38" s="96">
        <f>H8+H11+H22+H28+H32+H36</f>
        <v>0</v>
      </c>
      <c r="I38" s="96">
        <f>I8+I11+I22+I28+I32+I36</f>
        <v>0</v>
      </c>
      <c r="J38" s="96">
        <f>J8+J11+J22+J28+J32+J36</f>
        <v>0</v>
      </c>
    </row>
    <row r="39" spans="1:10" x14ac:dyDescent="0.25">
      <c r="B39" s="240" t="s">
        <v>128</v>
      </c>
      <c r="C39" s="240"/>
      <c r="D39" s="240"/>
      <c r="E39" s="240"/>
      <c r="F39" s="240"/>
      <c r="G39" s="240"/>
      <c r="H39" s="240"/>
      <c r="I39" s="240"/>
      <c r="J39" s="240"/>
    </row>
  </sheetData>
  <sheetProtection algorithmName="SHA-512" hashValue="3c2WJtjzsz0QOrK2NkNMcIDnZMQfv/pkdlOVacsE7Jl2eVzzljVBalWb7MuF6EkZtdGHbURF60Nqo02mH6SdMg==" saltValue="D6MLIRjR2LiRaZmo+LcXcg==" spinCount="100000" sheet="1" selectLockedCells="1"/>
  <mergeCells count="19">
    <mergeCell ref="C4:J4"/>
    <mergeCell ref="B39:J39"/>
    <mergeCell ref="B38:C38"/>
    <mergeCell ref="B37:C37"/>
    <mergeCell ref="C12:J12"/>
    <mergeCell ref="C23:J23"/>
    <mergeCell ref="C29:J29"/>
    <mergeCell ref="C9:J9"/>
    <mergeCell ref="C33:J33"/>
    <mergeCell ref="G1:H1"/>
    <mergeCell ref="I1:I2"/>
    <mergeCell ref="J1:J2"/>
    <mergeCell ref="B3:C3"/>
    <mergeCell ref="D3:J3"/>
    <mergeCell ref="A1:A2"/>
    <mergeCell ref="B1:B2"/>
    <mergeCell ref="C1:C2"/>
    <mergeCell ref="D1:E1"/>
    <mergeCell ref="F1:F2"/>
  </mergeCells>
  <conditionalFormatting sqref="K20:K21">
    <cfRule type="containsText" dxfId="9" priority="1" operator="containsText" text="OK">
      <formula>NOT(ISERROR(SEARCH("OK",K20)))</formula>
    </cfRule>
    <cfRule type="containsText" dxfId="8" priority="2" operator="containsText" text="NO">
      <formula>NOT(ISERROR(SEARCH("NO",K20)))</formula>
    </cfRule>
  </conditionalFormatting>
  <pageMargins left="0.7" right="0.7" top="0.75" bottom="0.75" header="0.3" footer="0.3"/>
  <pageSetup paperSize="9" orientation="portrait" r:id="rId1"/>
  <ignoredErrors>
    <ignoredError sqref="F11"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E068C-0933-4257-BD08-3B3DB45DFDEA}">
  <dimension ref="A1:M39"/>
  <sheetViews>
    <sheetView topLeftCell="A16" zoomScale="90" zoomScaleNormal="90" workbookViewId="0">
      <selection activeCell="H47" sqref="H47"/>
    </sheetView>
  </sheetViews>
  <sheetFormatPr defaultColWidth="8.85546875" defaultRowHeight="15" x14ac:dyDescent="0.25"/>
  <cols>
    <col min="1" max="1" width="14.85546875" style="6" bestFit="1" customWidth="1"/>
    <col min="2" max="2" width="12.28515625" style="6" customWidth="1"/>
    <col min="3" max="3" width="39.28515625" style="6" customWidth="1"/>
    <col min="4" max="4" width="14.140625" style="6" customWidth="1"/>
    <col min="5" max="7" width="15.28515625" style="6" customWidth="1"/>
    <col min="8" max="8" width="14.7109375" style="6" customWidth="1"/>
    <col min="9" max="9" width="15.85546875" style="6" customWidth="1"/>
    <col min="10" max="10" width="14.7109375" style="6" customWidth="1"/>
    <col min="11" max="12" width="8.85546875" style="6"/>
    <col min="13" max="13" width="35.28515625" style="6" bestFit="1" customWidth="1"/>
    <col min="14" max="14" width="36.7109375" style="6" customWidth="1"/>
    <col min="15" max="16384" width="8.85546875" style="6"/>
  </cols>
  <sheetData>
    <row r="1" spans="1:13" ht="16.5" x14ac:dyDescent="0.25">
      <c r="A1" s="198" t="s">
        <v>101</v>
      </c>
      <c r="B1" s="250" t="s">
        <v>94</v>
      </c>
      <c r="C1" s="202" t="s">
        <v>0</v>
      </c>
      <c r="D1" s="204" t="s">
        <v>1</v>
      </c>
      <c r="E1" s="204"/>
      <c r="F1" s="183" t="s">
        <v>2</v>
      </c>
      <c r="G1" s="204" t="s">
        <v>3</v>
      </c>
      <c r="H1" s="204"/>
      <c r="I1" s="183" t="s">
        <v>4</v>
      </c>
      <c r="J1" s="185" t="s">
        <v>5</v>
      </c>
    </row>
    <row r="2" spans="1:13" ht="17.25" thickBot="1" x14ac:dyDescent="0.3">
      <c r="A2" s="199"/>
      <c r="B2" s="251"/>
      <c r="C2" s="203"/>
      <c r="D2" s="7" t="s">
        <v>6</v>
      </c>
      <c r="E2" s="7" t="s">
        <v>7</v>
      </c>
      <c r="F2" s="184"/>
      <c r="G2" s="7" t="s">
        <v>6</v>
      </c>
      <c r="H2" s="7" t="s">
        <v>8</v>
      </c>
      <c r="I2" s="184"/>
      <c r="J2" s="186"/>
    </row>
    <row r="3" spans="1:13" ht="17.25" thickBot="1" x14ac:dyDescent="0.3">
      <c r="A3" s="67"/>
      <c r="B3" s="231" t="s">
        <v>34</v>
      </c>
      <c r="C3" s="232"/>
      <c r="D3" s="233"/>
      <c r="E3" s="234"/>
      <c r="F3" s="234"/>
      <c r="G3" s="234"/>
      <c r="H3" s="234"/>
      <c r="I3" s="234"/>
      <c r="J3" s="235"/>
    </row>
    <row r="4" spans="1:13" x14ac:dyDescent="0.25">
      <c r="A4" s="68" t="s">
        <v>9</v>
      </c>
      <c r="B4" s="97"/>
      <c r="C4" s="241" t="s">
        <v>10</v>
      </c>
      <c r="D4" s="242"/>
      <c r="E4" s="242"/>
      <c r="F4" s="242"/>
      <c r="G4" s="242"/>
      <c r="H4" s="242"/>
      <c r="I4" s="242"/>
      <c r="J4" s="243"/>
    </row>
    <row r="5" spans="1:13" ht="19.899999999999999" customHeight="1" x14ac:dyDescent="0.25">
      <c r="A5" s="69" t="s">
        <v>12</v>
      </c>
      <c r="B5" s="9" t="s">
        <v>12</v>
      </c>
      <c r="C5" s="10" t="s">
        <v>11</v>
      </c>
      <c r="D5" s="1"/>
      <c r="E5" s="1"/>
      <c r="F5" s="46">
        <f t="shared" ref="F5:F7" si="0">D5+E5</f>
        <v>0</v>
      </c>
      <c r="G5" s="1"/>
      <c r="H5" s="1"/>
      <c r="I5" s="46">
        <f>G5+H5</f>
        <v>0</v>
      </c>
      <c r="J5" s="47">
        <f t="shared" ref="J5:J7" si="1">F5+I5</f>
        <v>0</v>
      </c>
    </row>
    <row r="6" spans="1:13" ht="25.5" x14ac:dyDescent="0.25">
      <c r="A6" s="69" t="s">
        <v>35</v>
      </c>
      <c r="B6" s="9" t="s">
        <v>35</v>
      </c>
      <c r="C6" s="10" t="s">
        <v>13</v>
      </c>
      <c r="D6" s="1"/>
      <c r="E6" s="1"/>
      <c r="F6" s="46">
        <f t="shared" si="0"/>
        <v>0</v>
      </c>
      <c r="G6" s="1"/>
      <c r="H6" s="1"/>
      <c r="I6" s="46">
        <f t="shared" ref="I6:I7" si="2">G6+H6</f>
        <v>0</v>
      </c>
      <c r="J6" s="47">
        <f t="shared" si="1"/>
        <v>0</v>
      </c>
    </row>
    <row r="7" spans="1:13" ht="25.5" x14ac:dyDescent="0.25">
      <c r="A7" s="69" t="s">
        <v>37</v>
      </c>
      <c r="B7" s="9" t="s">
        <v>37</v>
      </c>
      <c r="C7" s="10" t="s">
        <v>36</v>
      </c>
      <c r="D7" s="1"/>
      <c r="E7" s="1"/>
      <c r="F7" s="46">
        <f t="shared" si="0"/>
        <v>0</v>
      </c>
      <c r="G7" s="1"/>
      <c r="H7" s="1"/>
      <c r="I7" s="46">
        <f t="shared" si="2"/>
        <v>0</v>
      </c>
      <c r="J7" s="47">
        <f t="shared" si="1"/>
        <v>0</v>
      </c>
    </row>
    <row r="8" spans="1:13" ht="15.75" thickBot="1" x14ac:dyDescent="0.3">
      <c r="A8" s="70"/>
      <c r="B8" s="71"/>
      <c r="C8" s="27" t="s">
        <v>91</v>
      </c>
      <c r="D8" s="87">
        <f>SUM(D5:D7)</f>
        <v>0</v>
      </c>
      <c r="E8" s="87">
        <f t="shared" ref="E8:J8" si="3">SUM(E5:E7)</f>
        <v>0</v>
      </c>
      <c r="F8" s="87">
        <f t="shared" si="3"/>
        <v>0</v>
      </c>
      <c r="G8" s="87">
        <f t="shared" si="3"/>
        <v>0</v>
      </c>
      <c r="H8" s="87">
        <f t="shared" si="3"/>
        <v>0</v>
      </c>
      <c r="I8" s="87">
        <f t="shared" si="3"/>
        <v>0</v>
      </c>
      <c r="J8" s="88">
        <f t="shared" si="3"/>
        <v>0</v>
      </c>
    </row>
    <row r="9" spans="1:13" x14ac:dyDescent="0.25">
      <c r="A9" s="68" t="s">
        <v>14</v>
      </c>
      <c r="B9" s="98"/>
      <c r="C9" s="247" t="s">
        <v>15</v>
      </c>
      <c r="D9" s="248"/>
      <c r="E9" s="248"/>
      <c r="F9" s="248"/>
      <c r="G9" s="248"/>
      <c r="H9" s="248"/>
      <c r="I9" s="248"/>
      <c r="J9" s="249"/>
    </row>
    <row r="10" spans="1:13" ht="25.5" x14ac:dyDescent="0.25">
      <c r="A10" s="72" t="s">
        <v>16</v>
      </c>
      <c r="B10" s="73" t="s">
        <v>95</v>
      </c>
      <c r="C10" s="99" t="s">
        <v>17</v>
      </c>
      <c r="D10" s="1"/>
      <c r="E10" s="1"/>
      <c r="F10" s="46">
        <f>D10+E10</f>
        <v>0</v>
      </c>
      <c r="G10" s="1"/>
      <c r="H10" s="1"/>
      <c r="I10" s="46">
        <f>G10+H10</f>
        <v>0</v>
      </c>
      <c r="J10" s="47">
        <f>F10+I10</f>
        <v>0</v>
      </c>
    </row>
    <row r="11" spans="1:13" ht="15.75" thickBot="1" x14ac:dyDescent="0.3">
      <c r="A11" s="74"/>
      <c r="B11" s="75"/>
      <c r="C11" s="27" t="s">
        <v>91</v>
      </c>
      <c r="D11" s="87">
        <f>SUM(D10:D10)</f>
        <v>0</v>
      </c>
      <c r="E11" s="87">
        <f>SUM(E10:E10)</f>
        <v>0</v>
      </c>
      <c r="F11" s="87">
        <f>D11+E11</f>
        <v>0</v>
      </c>
      <c r="G11" s="87">
        <f>SUM(G10:G10)</f>
        <v>0</v>
      </c>
      <c r="H11" s="87">
        <f>SUM(H10:H10)</f>
        <v>0</v>
      </c>
      <c r="I11" s="87">
        <f>G11+H11</f>
        <v>0</v>
      </c>
      <c r="J11" s="88">
        <f>F11+I11</f>
        <v>0</v>
      </c>
    </row>
    <row r="12" spans="1:13" x14ac:dyDescent="0.25">
      <c r="A12" s="68" t="s">
        <v>18</v>
      </c>
      <c r="B12" s="98"/>
      <c r="C12" s="244" t="s">
        <v>19</v>
      </c>
      <c r="D12" s="245"/>
      <c r="E12" s="245"/>
      <c r="F12" s="245"/>
      <c r="G12" s="245"/>
      <c r="H12" s="245"/>
      <c r="I12" s="245"/>
      <c r="J12" s="246"/>
    </row>
    <row r="13" spans="1:13" x14ac:dyDescent="0.25">
      <c r="A13" s="76" t="s">
        <v>20</v>
      </c>
      <c r="B13" s="73" t="s">
        <v>20</v>
      </c>
      <c r="C13" s="19" t="s">
        <v>114</v>
      </c>
      <c r="D13" s="1"/>
      <c r="E13" s="1"/>
      <c r="F13" s="46">
        <f t="shared" ref="F13:F20" si="4">D13+E13</f>
        <v>0</v>
      </c>
      <c r="G13" s="1"/>
      <c r="H13" s="1"/>
      <c r="I13" s="46">
        <f t="shared" ref="I13:I20" si="5">G13+H13</f>
        <v>0</v>
      </c>
      <c r="J13" s="47">
        <f t="shared" ref="J13:J20" si="6">F13+I13</f>
        <v>0</v>
      </c>
      <c r="M13" s="100"/>
    </row>
    <row r="14" spans="1:13" x14ac:dyDescent="0.25">
      <c r="A14" s="76" t="s">
        <v>21</v>
      </c>
      <c r="B14" s="73" t="s">
        <v>21</v>
      </c>
      <c r="C14" s="19" t="s">
        <v>79</v>
      </c>
      <c r="D14" s="1"/>
      <c r="E14" s="1"/>
      <c r="F14" s="46">
        <f t="shared" si="4"/>
        <v>0</v>
      </c>
      <c r="G14" s="1"/>
      <c r="H14" s="1"/>
      <c r="I14" s="46">
        <f t="shared" si="5"/>
        <v>0</v>
      </c>
      <c r="J14" s="47">
        <f t="shared" si="6"/>
        <v>0</v>
      </c>
    </row>
    <row r="15" spans="1:13" ht="25.5" x14ac:dyDescent="0.25">
      <c r="A15" s="76" t="s">
        <v>82</v>
      </c>
      <c r="B15" s="73" t="s">
        <v>82</v>
      </c>
      <c r="C15" s="19" t="s">
        <v>80</v>
      </c>
      <c r="D15" s="1"/>
      <c r="E15" s="1"/>
      <c r="F15" s="46">
        <f t="shared" si="4"/>
        <v>0</v>
      </c>
      <c r="G15" s="1"/>
      <c r="H15" s="1"/>
      <c r="I15" s="46">
        <f t="shared" si="5"/>
        <v>0</v>
      </c>
      <c r="J15" s="47">
        <f t="shared" si="6"/>
        <v>0</v>
      </c>
    </row>
    <row r="16" spans="1:13" ht="25.5" x14ac:dyDescent="0.25">
      <c r="A16" s="76" t="s">
        <v>83</v>
      </c>
      <c r="B16" s="73" t="s">
        <v>83</v>
      </c>
      <c r="C16" s="19" t="s">
        <v>81</v>
      </c>
      <c r="D16" s="1"/>
      <c r="E16" s="1"/>
      <c r="F16" s="46">
        <f t="shared" si="4"/>
        <v>0</v>
      </c>
      <c r="G16" s="1"/>
      <c r="H16" s="1"/>
      <c r="I16" s="46">
        <f t="shared" si="5"/>
        <v>0</v>
      </c>
      <c r="J16" s="47">
        <f t="shared" si="6"/>
        <v>0</v>
      </c>
    </row>
    <row r="17" spans="1:13" x14ac:dyDescent="0.25">
      <c r="A17" s="76" t="s">
        <v>84</v>
      </c>
      <c r="B17" s="73" t="s">
        <v>84</v>
      </c>
      <c r="C17" s="19" t="s">
        <v>86</v>
      </c>
      <c r="D17" s="1"/>
      <c r="E17" s="1"/>
      <c r="F17" s="46">
        <f t="shared" si="4"/>
        <v>0</v>
      </c>
      <c r="G17" s="1"/>
      <c r="H17" s="1"/>
      <c r="I17" s="46">
        <f t="shared" si="5"/>
        <v>0</v>
      </c>
      <c r="J17" s="47">
        <f t="shared" si="6"/>
        <v>0</v>
      </c>
    </row>
    <row r="18" spans="1:13" x14ac:dyDescent="0.25">
      <c r="A18" s="76" t="s">
        <v>85</v>
      </c>
      <c r="B18" s="73" t="s">
        <v>85</v>
      </c>
      <c r="C18" s="19" t="s">
        <v>87</v>
      </c>
      <c r="D18" s="1"/>
      <c r="E18" s="1"/>
      <c r="F18" s="46">
        <f t="shared" si="4"/>
        <v>0</v>
      </c>
      <c r="G18" s="1"/>
      <c r="H18" s="1"/>
      <c r="I18" s="46">
        <f t="shared" si="5"/>
        <v>0</v>
      </c>
      <c r="J18" s="47">
        <f t="shared" si="6"/>
        <v>0</v>
      </c>
    </row>
    <row r="19" spans="1:13" x14ac:dyDescent="0.25">
      <c r="A19" s="76" t="s">
        <v>88</v>
      </c>
      <c r="B19" s="155" t="s">
        <v>143</v>
      </c>
      <c r="C19" s="162" t="s">
        <v>144</v>
      </c>
      <c r="D19" s="1"/>
      <c r="E19" s="1"/>
      <c r="F19" s="46">
        <f t="shared" si="4"/>
        <v>0</v>
      </c>
      <c r="G19" s="1"/>
      <c r="H19" s="1"/>
      <c r="I19" s="46">
        <f t="shared" si="5"/>
        <v>0</v>
      </c>
      <c r="J19" s="89">
        <f t="shared" si="6"/>
        <v>0</v>
      </c>
    </row>
    <row r="20" spans="1:13" ht="26.25" thickBot="1" x14ac:dyDescent="0.3">
      <c r="A20" s="76" t="s">
        <v>89</v>
      </c>
      <c r="B20" s="77" t="s">
        <v>122</v>
      </c>
      <c r="C20" s="20" t="s">
        <v>90</v>
      </c>
      <c r="D20" s="1"/>
      <c r="E20" s="1"/>
      <c r="F20" s="46">
        <f t="shared" si="4"/>
        <v>0</v>
      </c>
      <c r="G20" s="1"/>
      <c r="H20" s="1"/>
      <c r="I20" s="90">
        <f t="shared" si="5"/>
        <v>0</v>
      </c>
      <c r="J20" s="47">
        <f t="shared" si="6"/>
        <v>0</v>
      </c>
      <c r="K20" s="21"/>
      <c r="L20" s="22"/>
      <c r="M20" s="23"/>
    </row>
    <row r="21" spans="1:13" ht="24.75" thickBot="1" x14ac:dyDescent="0.3">
      <c r="A21" s="76"/>
      <c r="B21" s="16"/>
      <c r="C21" s="79" t="s">
        <v>93</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127</v>
      </c>
    </row>
    <row r="22" spans="1:13" ht="15.75" thickBot="1" x14ac:dyDescent="0.3">
      <c r="A22" s="74"/>
      <c r="B22" s="75"/>
      <c r="C22" s="27" t="s">
        <v>92</v>
      </c>
      <c r="D22" s="87">
        <f>D13+D14+D15+D16+D17+D18+D21</f>
        <v>0</v>
      </c>
      <c r="E22" s="87">
        <f t="shared" ref="E22:J22" si="8">E13+E14+E15+E16+E17+E18+E21</f>
        <v>0</v>
      </c>
      <c r="F22" s="87">
        <f t="shared" si="8"/>
        <v>0</v>
      </c>
      <c r="G22" s="87">
        <f t="shared" si="8"/>
        <v>0</v>
      </c>
      <c r="H22" s="87">
        <f t="shared" si="8"/>
        <v>0</v>
      </c>
      <c r="I22" s="87">
        <f t="shared" si="8"/>
        <v>0</v>
      </c>
      <c r="J22" s="88">
        <f t="shared" si="8"/>
        <v>0</v>
      </c>
    </row>
    <row r="23" spans="1:13" x14ac:dyDescent="0.25">
      <c r="A23" s="68" t="s">
        <v>22</v>
      </c>
      <c r="B23" s="98"/>
      <c r="C23" s="247" t="s">
        <v>129</v>
      </c>
      <c r="D23" s="248"/>
      <c r="E23" s="248"/>
      <c r="F23" s="248"/>
      <c r="G23" s="248"/>
      <c r="H23" s="248"/>
      <c r="I23" s="248"/>
      <c r="J23" s="249"/>
    </row>
    <row r="24" spans="1:13" x14ac:dyDescent="0.25">
      <c r="A24" s="72" t="s">
        <v>24</v>
      </c>
      <c r="B24" s="73"/>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5.5" x14ac:dyDescent="0.25">
      <c r="A25" s="81" t="s">
        <v>26</v>
      </c>
      <c r="B25" s="82" t="s">
        <v>96</v>
      </c>
      <c r="C25" s="19" t="s">
        <v>27</v>
      </c>
      <c r="D25" s="1"/>
      <c r="E25" s="1"/>
      <c r="F25" s="46">
        <f t="shared" ref="F25:F26" si="10">D25+E25</f>
        <v>0</v>
      </c>
      <c r="G25" s="1"/>
      <c r="H25" s="1"/>
      <c r="I25" s="46">
        <f t="shared" ref="I25:I26" si="11">G25+H25</f>
        <v>0</v>
      </c>
      <c r="J25" s="47">
        <f t="shared" ref="J25:J26" si="12">F25+I25</f>
        <v>0</v>
      </c>
    </row>
    <row r="26" spans="1:13" x14ac:dyDescent="0.25">
      <c r="A26" s="81" t="s">
        <v>28</v>
      </c>
      <c r="B26" s="82" t="s">
        <v>97</v>
      </c>
      <c r="C26" s="19" t="s">
        <v>29</v>
      </c>
      <c r="D26" s="1"/>
      <c r="E26" s="1"/>
      <c r="F26" s="46">
        <f t="shared" si="10"/>
        <v>0</v>
      </c>
      <c r="G26" s="1"/>
      <c r="H26" s="1"/>
      <c r="I26" s="46">
        <f t="shared" si="11"/>
        <v>0</v>
      </c>
      <c r="J26" s="47">
        <f t="shared" si="12"/>
        <v>0</v>
      </c>
    </row>
    <row r="27" spans="1:13" x14ac:dyDescent="0.25">
      <c r="A27" s="83" t="s">
        <v>30</v>
      </c>
      <c r="B27" s="84" t="s">
        <v>30</v>
      </c>
      <c r="C27" s="26" t="s">
        <v>31</v>
      </c>
      <c r="D27" s="1"/>
      <c r="E27" s="1"/>
      <c r="F27" s="46">
        <f>D27+E27</f>
        <v>0</v>
      </c>
      <c r="G27" s="1"/>
      <c r="H27" s="1"/>
      <c r="I27" s="46">
        <f>G27+H27</f>
        <v>0</v>
      </c>
      <c r="J27" s="47">
        <f>F27+I27</f>
        <v>0</v>
      </c>
    </row>
    <row r="28" spans="1:13" ht="15.75" thickBot="1" x14ac:dyDescent="0.3">
      <c r="A28" s="74"/>
      <c r="B28" s="85"/>
      <c r="C28" s="27" t="s">
        <v>92</v>
      </c>
      <c r="D28" s="92">
        <f>D24+D27</f>
        <v>0</v>
      </c>
      <c r="E28" s="55">
        <f t="shared" ref="E28:J28" si="13">E24+E27</f>
        <v>0</v>
      </c>
      <c r="F28" s="55">
        <f t="shared" si="13"/>
        <v>0</v>
      </c>
      <c r="G28" s="55">
        <f t="shared" si="13"/>
        <v>0</v>
      </c>
      <c r="H28" s="55">
        <f t="shared" si="13"/>
        <v>0</v>
      </c>
      <c r="I28" s="55">
        <f t="shared" si="13"/>
        <v>0</v>
      </c>
      <c r="J28" s="56">
        <f t="shared" si="13"/>
        <v>0</v>
      </c>
    </row>
    <row r="29" spans="1:13" x14ac:dyDescent="0.25">
      <c r="A29" s="86" t="s">
        <v>115</v>
      </c>
      <c r="B29" s="98"/>
      <c r="C29" s="247" t="s">
        <v>118</v>
      </c>
      <c r="D29" s="248"/>
      <c r="E29" s="248"/>
      <c r="F29" s="248"/>
      <c r="G29" s="248"/>
      <c r="H29" s="248"/>
      <c r="I29" s="248"/>
      <c r="J29" s="249"/>
    </row>
    <row r="30" spans="1:13" x14ac:dyDescent="0.25">
      <c r="A30" s="81" t="s">
        <v>116</v>
      </c>
      <c r="B30" s="82" t="s">
        <v>116</v>
      </c>
      <c r="C30" s="19" t="s">
        <v>119</v>
      </c>
      <c r="D30" s="13"/>
      <c r="E30" s="13"/>
      <c r="F30" s="14"/>
      <c r="G30" s="1"/>
      <c r="H30" s="1"/>
      <c r="I30" s="46">
        <f t="shared" ref="I30:I31" si="14">G30+H30</f>
        <v>0</v>
      </c>
      <c r="J30" s="47">
        <f>I30</f>
        <v>0</v>
      </c>
    </row>
    <row r="31" spans="1:13" x14ac:dyDescent="0.25">
      <c r="A31" s="81" t="s">
        <v>117</v>
      </c>
      <c r="B31" s="82" t="s">
        <v>117</v>
      </c>
      <c r="C31" s="19" t="s">
        <v>120</v>
      </c>
      <c r="D31" s="13"/>
      <c r="E31" s="13"/>
      <c r="F31" s="14"/>
      <c r="G31" s="1"/>
      <c r="H31" s="1"/>
      <c r="I31" s="46">
        <f t="shared" si="14"/>
        <v>0</v>
      </c>
      <c r="J31" s="47">
        <f>I31</f>
        <v>0</v>
      </c>
    </row>
    <row r="32" spans="1:13" ht="15.75" thickBot="1" x14ac:dyDescent="0.3">
      <c r="A32" s="74"/>
      <c r="B32" s="85"/>
      <c r="C32" s="27" t="s">
        <v>92</v>
      </c>
      <c r="D32" s="28"/>
      <c r="E32" s="29"/>
      <c r="F32" s="29"/>
      <c r="G32" s="53">
        <f>SUM(G30:G31)</f>
        <v>0</v>
      </c>
      <c r="H32" s="53">
        <f>SUM(H30:H31)</f>
        <v>0</v>
      </c>
      <c r="I32" s="53">
        <f>SUM(I30:I31)</f>
        <v>0</v>
      </c>
      <c r="J32" s="54">
        <f>SUM(J30:J31)</f>
        <v>0</v>
      </c>
    </row>
    <row r="33" spans="1:10" ht="15.75" thickBot="1" x14ac:dyDescent="0.3">
      <c r="A33" s="86" t="s">
        <v>139</v>
      </c>
      <c r="B33" s="15"/>
      <c r="C33" s="193" t="s">
        <v>142</v>
      </c>
      <c r="D33" s="194"/>
      <c r="E33" s="194"/>
      <c r="F33" s="194"/>
      <c r="G33" s="194"/>
      <c r="H33" s="194"/>
      <c r="I33" s="194"/>
      <c r="J33" s="195"/>
    </row>
    <row r="34" spans="1:10" x14ac:dyDescent="0.25">
      <c r="A34" s="81" t="s">
        <v>137</v>
      </c>
      <c r="B34" s="82" t="s">
        <v>137</v>
      </c>
      <c r="C34" s="18" t="s">
        <v>141</v>
      </c>
      <c r="D34" s="11"/>
      <c r="E34" s="11"/>
      <c r="F34" s="12"/>
      <c r="G34" s="4"/>
      <c r="H34" s="4"/>
      <c r="I34" s="43">
        <f>G34+H34</f>
        <v>0</v>
      </c>
      <c r="J34" s="44">
        <f>I34</f>
        <v>0</v>
      </c>
    </row>
    <row r="35" spans="1:10" ht="25.5" x14ac:dyDescent="0.25">
      <c r="A35" s="81" t="s">
        <v>138</v>
      </c>
      <c r="B35" s="82" t="s">
        <v>138</v>
      </c>
      <c r="C35" s="19" t="s">
        <v>140</v>
      </c>
      <c r="D35" s="1"/>
      <c r="E35" s="1"/>
      <c r="F35" s="14">
        <f>D35+E35</f>
        <v>0</v>
      </c>
      <c r="G35" s="1"/>
      <c r="H35" s="1"/>
      <c r="I35" s="46">
        <f t="shared" ref="I35" si="15">G35+H35</f>
        <v>0</v>
      </c>
      <c r="J35" s="47">
        <f>F35+I35</f>
        <v>0</v>
      </c>
    </row>
    <row r="36" spans="1:10" ht="15.75" thickBot="1" x14ac:dyDescent="0.3">
      <c r="A36" s="74"/>
      <c r="B36" s="85"/>
      <c r="C36" s="27" t="s">
        <v>92</v>
      </c>
      <c r="D36" s="28">
        <f>D35</f>
        <v>0</v>
      </c>
      <c r="E36" s="29">
        <f>E35</f>
        <v>0</v>
      </c>
      <c r="F36" s="29">
        <f>F35</f>
        <v>0</v>
      </c>
      <c r="G36" s="53">
        <f>SUM(G34:G35)</f>
        <v>0</v>
      </c>
      <c r="H36" s="53">
        <f>SUM(H34:H35)</f>
        <v>0</v>
      </c>
      <c r="I36" s="53">
        <f>SUM(I34:I35)</f>
        <v>0</v>
      </c>
      <c r="J36" s="54">
        <f>SUM(J34:J35)</f>
        <v>0</v>
      </c>
    </row>
    <row r="37" spans="1:10" ht="17.25" thickBot="1" x14ac:dyDescent="0.3">
      <c r="A37" s="30"/>
      <c r="B37" s="236" t="s">
        <v>121</v>
      </c>
      <c r="C37" s="237"/>
      <c r="D37" s="93">
        <f>D8+D11+D22+D25</f>
        <v>0</v>
      </c>
      <c r="E37" s="93">
        <f>E8+E11+E22+E25</f>
        <v>0</v>
      </c>
      <c r="F37" s="94">
        <f>F8+F11+F22+F25</f>
        <v>0</v>
      </c>
      <c r="G37" s="94">
        <f t="shared" ref="G37:J37" si="16">G8+G11+G22+G25</f>
        <v>0</v>
      </c>
      <c r="H37" s="94">
        <f t="shared" si="16"/>
        <v>0</v>
      </c>
      <c r="I37" s="94">
        <f t="shared" si="16"/>
        <v>0</v>
      </c>
      <c r="J37" s="95">
        <f t="shared" si="16"/>
        <v>0</v>
      </c>
    </row>
    <row r="38" spans="1:10" ht="17.25" thickBot="1" x14ac:dyDescent="0.3">
      <c r="A38" s="31"/>
      <c r="B38" s="238" t="s">
        <v>33</v>
      </c>
      <c r="C38" s="239"/>
      <c r="D38" s="96">
        <f>D8+D11+D22+D28+D36</f>
        <v>0</v>
      </c>
      <c r="E38" s="96">
        <f>E8+E11+E22+E28+E36</f>
        <v>0</v>
      </c>
      <c r="F38" s="96">
        <f>F8+F11+F22+F28+F36</f>
        <v>0</v>
      </c>
      <c r="G38" s="96">
        <f>G8+G11+G22+G28+G32+G36</f>
        <v>0</v>
      </c>
      <c r="H38" s="96">
        <f>H8+H11+H22+H28+H32+H36</f>
        <v>0</v>
      </c>
      <c r="I38" s="96">
        <f>I8+I11+I22+I28+I32+I36</f>
        <v>0</v>
      </c>
      <c r="J38" s="96">
        <f>J8+J11+J22+J28+J32+J36</f>
        <v>0</v>
      </c>
    </row>
    <row r="39" spans="1:10" x14ac:dyDescent="0.25">
      <c r="B39" s="240" t="s">
        <v>128</v>
      </c>
      <c r="C39" s="240"/>
      <c r="D39" s="240"/>
      <c r="E39" s="240"/>
      <c r="F39" s="240"/>
      <c r="G39" s="240"/>
      <c r="H39" s="240"/>
      <c r="I39" s="240"/>
      <c r="J39" s="240"/>
    </row>
  </sheetData>
  <sheetProtection algorithmName="SHA-512" hashValue="d2Q1RpHo12RBgmQ3lKvf5HBjPSwqQ7dX9TDSVMRn/HP8w5eKzGrsU+K2gUVYKk8+eFBRV25EX4+Ow2xQV4lzsg==" saltValue="tn2ZdtONbujRRSw0aWV7NA==" spinCount="100000" sheet="1" selectLockedCells="1"/>
  <mergeCells count="19">
    <mergeCell ref="C4:J4"/>
    <mergeCell ref="B39:J39"/>
    <mergeCell ref="B38:C38"/>
    <mergeCell ref="B37:C37"/>
    <mergeCell ref="C12:J12"/>
    <mergeCell ref="C23:J23"/>
    <mergeCell ref="C29:J29"/>
    <mergeCell ref="C9:J9"/>
    <mergeCell ref="C33:J33"/>
    <mergeCell ref="G1:H1"/>
    <mergeCell ref="I1:I2"/>
    <mergeCell ref="J1:J2"/>
    <mergeCell ref="B3:C3"/>
    <mergeCell ref="D3:J3"/>
    <mergeCell ref="A1:A2"/>
    <mergeCell ref="B1:B2"/>
    <mergeCell ref="C1:C2"/>
    <mergeCell ref="D1:E1"/>
    <mergeCell ref="F1:F2"/>
  </mergeCells>
  <conditionalFormatting sqref="K20:K21">
    <cfRule type="containsText" dxfId="7" priority="1" operator="containsText" text="OK">
      <formula>NOT(ISERROR(SEARCH("OK",K20)))</formula>
    </cfRule>
    <cfRule type="containsText" dxfId="6" priority="2" operator="containsText" text="NO">
      <formula>NOT(ISERROR(SEARCH("NO",K20)))</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A4158-4F7C-4EA3-8304-758457F2239E}">
  <dimension ref="A1:M39"/>
  <sheetViews>
    <sheetView topLeftCell="A15" zoomScale="90" zoomScaleNormal="90" workbookViewId="0">
      <selection activeCell="K44" sqref="K44"/>
    </sheetView>
  </sheetViews>
  <sheetFormatPr defaultColWidth="8.85546875" defaultRowHeight="15" x14ac:dyDescent="0.25"/>
  <cols>
    <col min="1" max="1" width="14.85546875" style="6" bestFit="1" customWidth="1"/>
    <col min="2" max="2" width="12.140625" style="6" customWidth="1"/>
    <col min="3" max="3" width="39" style="6" customWidth="1"/>
    <col min="4" max="4" width="15" style="6" customWidth="1"/>
    <col min="5" max="5" width="14.7109375" style="6" customWidth="1"/>
    <col min="6" max="6" width="15.28515625" style="6" customWidth="1"/>
    <col min="7" max="7" width="15.7109375" style="6" customWidth="1"/>
    <col min="8" max="8" width="15.85546875" style="6" customWidth="1"/>
    <col min="9" max="9" width="14.28515625" style="6" customWidth="1"/>
    <col min="10" max="10" width="16.85546875" style="6" customWidth="1"/>
    <col min="11" max="12" width="8.85546875" style="6"/>
    <col min="13" max="13" width="35.28515625" style="6" bestFit="1" customWidth="1"/>
    <col min="14" max="16384" width="8.85546875" style="6"/>
  </cols>
  <sheetData>
    <row r="1" spans="1:10" ht="16.5" x14ac:dyDescent="0.25">
      <c r="A1" s="198" t="s">
        <v>101</v>
      </c>
      <c r="B1" s="200" t="s">
        <v>94</v>
      </c>
      <c r="C1" s="202" t="s">
        <v>0</v>
      </c>
      <c r="D1" s="204" t="s">
        <v>1</v>
      </c>
      <c r="E1" s="204"/>
      <c r="F1" s="183" t="s">
        <v>2</v>
      </c>
      <c r="G1" s="204" t="s">
        <v>3</v>
      </c>
      <c r="H1" s="204"/>
      <c r="I1" s="183" t="s">
        <v>4</v>
      </c>
      <c r="J1" s="185" t="s">
        <v>5</v>
      </c>
    </row>
    <row r="2" spans="1:10" ht="17.25" thickBot="1" x14ac:dyDescent="0.3">
      <c r="A2" s="199"/>
      <c r="B2" s="201"/>
      <c r="C2" s="203"/>
      <c r="D2" s="7" t="s">
        <v>6</v>
      </c>
      <c r="E2" s="7" t="s">
        <v>7</v>
      </c>
      <c r="F2" s="184"/>
      <c r="G2" s="7" t="s">
        <v>6</v>
      </c>
      <c r="H2" s="7" t="s">
        <v>8</v>
      </c>
      <c r="I2" s="184"/>
      <c r="J2" s="186"/>
    </row>
    <row r="3" spans="1:10" ht="17.25" thickBot="1" x14ac:dyDescent="0.3">
      <c r="A3" s="67"/>
      <c r="B3" s="231" t="s">
        <v>34</v>
      </c>
      <c r="C3" s="232"/>
      <c r="D3" s="233"/>
      <c r="E3" s="234"/>
      <c r="F3" s="234"/>
      <c r="G3" s="234"/>
      <c r="H3" s="234"/>
      <c r="I3" s="234"/>
      <c r="J3" s="235"/>
    </row>
    <row r="4" spans="1:10" x14ac:dyDescent="0.25">
      <c r="A4" s="68" t="s">
        <v>9</v>
      </c>
      <c r="B4" s="97"/>
      <c r="C4" s="241" t="s">
        <v>10</v>
      </c>
      <c r="D4" s="242"/>
      <c r="E4" s="242"/>
      <c r="F4" s="242"/>
      <c r="G4" s="242"/>
      <c r="H4" s="242"/>
      <c r="I4" s="242"/>
      <c r="J4" s="243"/>
    </row>
    <row r="5" spans="1:10" ht="19.899999999999999" customHeight="1" x14ac:dyDescent="0.25">
      <c r="A5" s="69" t="s">
        <v>12</v>
      </c>
      <c r="B5" s="9" t="s">
        <v>12</v>
      </c>
      <c r="C5" s="10" t="s">
        <v>11</v>
      </c>
      <c r="D5" s="1"/>
      <c r="E5" s="1"/>
      <c r="F5" s="46">
        <f t="shared" ref="F5:F7" si="0">D5+E5</f>
        <v>0</v>
      </c>
      <c r="G5" s="1"/>
      <c r="H5" s="1"/>
      <c r="I5" s="46">
        <f>G5+H5</f>
        <v>0</v>
      </c>
      <c r="J5" s="47">
        <f t="shared" ref="J5:J7" si="1">F5+I5</f>
        <v>0</v>
      </c>
    </row>
    <row r="6" spans="1:10" ht="25.5" x14ac:dyDescent="0.25">
      <c r="A6" s="69" t="s">
        <v>35</v>
      </c>
      <c r="B6" s="9" t="s">
        <v>35</v>
      </c>
      <c r="C6" s="10" t="s">
        <v>13</v>
      </c>
      <c r="D6" s="1"/>
      <c r="E6" s="1"/>
      <c r="F6" s="46">
        <f t="shared" si="0"/>
        <v>0</v>
      </c>
      <c r="G6" s="1"/>
      <c r="H6" s="1"/>
      <c r="I6" s="46">
        <f t="shared" ref="I6:I7" si="2">G6+H6</f>
        <v>0</v>
      </c>
      <c r="J6" s="47">
        <f t="shared" si="1"/>
        <v>0</v>
      </c>
    </row>
    <row r="7" spans="1:10" ht="25.5" x14ac:dyDescent="0.25">
      <c r="A7" s="69" t="s">
        <v>37</v>
      </c>
      <c r="B7" s="9" t="s">
        <v>37</v>
      </c>
      <c r="C7" s="10" t="s">
        <v>36</v>
      </c>
      <c r="D7" s="1"/>
      <c r="E7" s="1"/>
      <c r="F7" s="46">
        <f t="shared" si="0"/>
        <v>0</v>
      </c>
      <c r="G7" s="1"/>
      <c r="H7" s="1"/>
      <c r="I7" s="46">
        <f t="shared" si="2"/>
        <v>0</v>
      </c>
      <c r="J7" s="47">
        <f t="shared" si="1"/>
        <v>0</v>
      </c>
    </row>
    <row r="8" spans="1:10" ht="15.75" thickBot="1" x14ac:dyDescent="0.3">
      <c r="A8" s="70"/>
      <c r="B8" s="71"/>
      <c r="C8" s="27" t="s">
        <v>91</v>
      </c>
      <c r="D8" s="87">
        <f>SUM(D5:D7)</f>
        <v>0</v>
      </c>
      <c r="E8" s="87">
        <f t="shared" ref="E8:J8" si="3">SUM(E5:E7)</f>
        <v>0</v>
      </c>
      <c r="F8" s="87">
        <f t="shared" si="3"/>
        <v>0</v>
      </c>
      <c r="G8" s="87">
        <f t="shared" si="3"/>
        <v>0</v>
      </c>
      <c r="H8" s="87">
        <f t="shared" si="3"/>
        <v>0</v>
      </c>
      <c r="I8" s="87">
        <f t="shared" si="3"/>
        <v>0</v>
      </c>
      <c r="J8" s="88">
        <f t="shared" si="3"/>
        <v>0</v>
      </c>
    </row>
    <row r="9" spans="1:10" x14ac:dyDescent="0.25">
      <c r="A9" s="68" t="s">
        <v>14</v>
      </c>
      <c r="B9" s="98"/>
      <c r="C9" s="247" t="s">
        <v>15</v>
      </c>
      <c r="D9" s="248"/>
      <c r="E9" s="248"/>
      <c r="F9" s="248"/>
      <c r="G9" s="248"/>
      <c r="H9" s="248"/>
      <c r="I9" s="248"/>
      <c r="J9" s="249"/>
    </row>
    <row r="10" spans="1:10" ht="25.5" x14ac:dyDescent="0.25">
      <c r="A10" s="72" t="s">
        <v>16</v>
      </c>
      <c r="B10" s="73" t="s">
        <v>95</v>
      </c>
      <c r="C10" s="99" t="s">
        <v>17</v>
      </c>
      <c r="D10" s="1"/>
      <c r="E10" s="1"/>
      <c r="F10" s="46">
        <f>D10+E10</f>
        <v>0</v>
      </c>
      <c r="G10" s="1"/>
      <c r="H10" s="1"/>
      <c r="I10" s="46">
        <f>G10+H10</f>
        <v>0</v>
      </c>
      <c r="J10" s="47">
        <f>F10+I10</f>
        <v>0</v>
      </c>
    </row>
    <row r="11" spans="1:10" ht="15.75" thickBot="1" x14ac:dyDescent="0.3">
      <c r="A11" s="74"/>
      <c r="B11" s="75"/>
      <c r="C11" s="27" t="s">
        <v>91</v>
      </c>
      <c r="D11" s="87">
        <f>SUM(D10:D10)</f>
        <v>0</v>
      </c>
      <c r="E11" s="87">
        <f>SUM(E10:E10)</f>
        <v>0</v>
      </c>
      <c r="F11" s="87">
        <f>D11+E11</f>
        <v>0</v>
      </c>
      <c r="G11" s="87">
        <f>SUM(G10:G10)</f>
        <v>0</v>
      </c>
      <c r="H11" s="87">
        <f>SUM(H10:H10)</f>
        <v>0</v>
      </c>
      <c r="I11" s="87">
        <f>G11+H11</f>
        <v>0</v>
      </c>
      <c r="J11" s="88">
        <f>F11+I11</f>
        <v>0</v>
      </c>
    </row>
    <row r="12" spans="1:10" x14ac:dyDescent="0.25">
      <c r="A12" s="68" t="s">
        <v>18</v>
      </c>
      <c r="B12" s="98"/>
      <c r="C12" s="244" t="s">
        <v>19</v>
      </c>
      <c r="D12" s="245"/>
      <c r="E12" s="245"/>
      <c r="F12" s="245"/>
      <c r="G12" s="245"/>
      <c r="H12" s="245"/>
      <c r="I12" s="245"/>
      <c r="J12" s="246"/>
    </row>
    <row r="13" spans="1:10" x14ac:dyDescent="0.25">
      <c r="A13" s="76" t="s">
        <v>20</v>
      </c>
      <c r="B13" s="73" t="s">
        <v>20</v>
      </c>
      <c r="C13" s="19" t="s">
        <v>114</v>
      </c>
      <c r="D13" s="1"/>
      <c r="E13" s="1"/>
      <c r="F13" s="46">
        <f t="shared" ref="F13:F20" si="4">D13+E13</f>
        <v>0</v>
      </c>
      <c r="G13" s="1"/>
      <c r="H13" s="1"/>
      <c r="I13" s="46">
        <f t="shared" ref="I13:I20" si="5">G13+H13</f>
        <v>0</v>
      </c>
      <c r="J13" s="47">
        <f t="shared" ref="J13:J20" si="6">F13+I13</f>
        <v>0</v>
      </c>
    </row>
    <row r="14" spans="1:10" x14ac:dyDescent="0.25">
      <c r="A14" s="76" t="s">
        <v>21</v>
      </c>
      <c r="B14" s="73" t="s">
        <v>21</v>
      </c>
      <c r="C14" s="19" t="s">
        <v>79</v>
      </c>
      <c r="D14" s="1"/>
      <c r="E14" s="1"/>
      <c r="F14" s="46">
        <f t="shared" si="4"/>
        <v>0</v>
      </c>
      <c r="G14" s="1"/>
      <c r="H14" s="1"/>
      <c r="I14" s="46">
        <f t="shared" si="5"/>
        <v>0</v>
      </c>
      <c r="J14" s="47">
        <f t="shared" si="6"/>
        <v>0</v>
      </c>
    </row>
    <row r="15" spans="1:10" ht="25.5" x14ac:dyDescent="0.25">
      <c r="A15" s="76" t="s">
        <v>82</v>
      </c>
      <c r="B15" s="73" t="s">
        <v>82</v>
      </c>
      <c r="C15" s="19" t="s">
        <v>80</v>
      </c>
      <c r="D15" s="1"/>
      <c r="E15" s="1"/>
      <c r="F15" s="46">
        <f t="shared" si="4"/>
        <v>0</v>
      </c>
      <c r="G15" s="1"/>
      <c r="H15" s="1"/>
      <c r="I15" s="46">
        <f t="shared" si="5"/>
        <v>0</v>
      </c>
      <c r="J15" s="47">
        <f t="shared" si="6"/>
        <v>0</v>
      </c>
    </row>
    <row r="16" spans="1:10" ht="25.5" x14ac:dyDescent="0.25">
      <c r="A16" s="76" t="s">
        <v>83</v>
      </c>
      <c r="B16" s="73" t="s">
        <v>83</v>
      </c>
      <c r="C16" s="19" t="s">
        <v>81</v>
      </c>
      <c r="D16" s="1"/>
      <c r="E16" s="1"/>
      <c r="F16" s="46">
        <f t="shared" si="4"/>
        <v>0</v>
      </c>
      <c r="G16" s="1"/>
      <c r="H16" s="1"/>
      <c r="I16" s="46">
        <f t="shared" si="5"/>
        <v>0</v>
      </c>
      <c r="J16" s="47">
        <f t="shared" si="6"/>
        <v>0</v>
      </c>
    </row>
    <row r="17" spans="1:13" x14ac:dyDescent="0.25">
      <c r="A17" s="76" t="s">
        <v>84</v>
      </c>
      <c r="B17" s="73" t="s">
        <v>84</v>
      </c>
      <c r="C17" s="19" t="s">
        <v>86</v>
      </c>
      <c r="D17" s="1"/>
      <c r="E17" s="1"/>
      <c r="F17" s="46">
        <f t="shared" si="4"/>
        <v>0</v>
      </c>
      <c r="G17" s="1"/>
      <c r="H17" s="1"/>
      <c r="I17" s="46">
        <f t="shared" si="5"/>
        <v>0</v>
      </c>
      <c r="J17" s="47">
        <f t="shared" si="6"/>
        <v>0</v>
      </c>
    </row>
    <row r="18" spans="1:13" x14ac:dyDescent="0.25">
      <c r="A18" s="76" t="s">
        <v>85</v>
      </c>
      <c r="B18" s="73" t="s">
        <v>85</v>
      </c>
      <c r="C18" s="19" t="s">
        <v>87</v>
      </c>
      <c r="D18" s="1"/>
      <c r="E18" s="1"/>
      <c r="F18" s="46">
        <f t="shared" si="4"/>
        <v>0</v>
      </c>
      <c r="G18" s="1"/>
      <c r="H18" s="1"/>
      <c r="I18" s="46">
        <f t="shared" si="5"/>
        <v>0</v>
      </c>
      <c r="J18" s="47">
        <f t="shared" si="6"/>
        <v>0</v>
      </c>
    </row>
    <row r="19" spans="1:13" x14ac:dyDescent="0.25">
      <c r="A19" s="76" t="s">
        <v>88</v>
      </c>
      <c r="B19" s="155" t="s">
        <v>143</v>
      </c>
      <c r="C19" s="162" t="s">
        <v>144</v>
      </c>
      <c r="D19" s="1"/>
      <c r="E19" s="1"/>
      <c r="F19" s="46">
        <f t="shared" si="4"/>
        <v>0</v>
      </c>
      <c r="G19" s="1"/>
      <c r="H19" s="1"/>
      <c r="I19" s="46">
        <f t="shared" si="5"/>
        <v>0</v>
      </c>
      <c r="J19" s="89">
        <f t="shared" si="6"/>
        <v>0</v>
      </c>
    </row>
    <row r="20" spans="1:13" ht="26.25" thickBot="1" x14ac:dyDescent="0.3">
      <c r="A20" s="76" t="s">
        <v>89</v>
      </c>
      <c r="B20" s="77" t="s">
        <v>122</v>
      </c>
      <c r="C20" s="20" t="s">
        <v>90</v>
      </c>
      <c r="D20" s="1"/>
      <c r="E20" s="1"/>
      <c r="F20" s="46">
        <f t="shared" si="4"/>
        <v>0</v>
      </c>
      <c r="G20" s="1"/>
      <c r="H20" s="1"/>
      <c r="I20" s="90">
        <f t="shared" si="5"/>
        <v>0</v>
      </c>
      <c r="J20" s="47">
        <f t="shared" si="6"/>
        <v>0</v>
      </c>
      <c r="K20" s="21"/>
      <c r="L20" s="22"/>
      <c r="M20" s="23"/>
    </row>
    <row r="21" spans="1:13" ht="24.75" thickBot="1" x14ac:dyDescent="0.3">
      <c r="A21" s="76"/>
      <c r="B21" s="16"/>
      <c r="C21" s="79" t="s">
        <v>93</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127</v>
      </c>
    </row>
    <row r="22" spans="1:13" ht="15.75" thickBot="1" x14ac:dyDescent="0.3">
      <c r="A22" s="74"/>
      <c r="B22" s="75"/>
      <c r="C22" s="27" t="s">
        <v>92</v>
      </c>
      <c r="D22" s="87">
        <f>D13+D14+D15+D16+D17+D18+D21</f>
        <v>0</v>
      </c>
      <c r="E22" s="87">
        <f t="shared" ref="E22:J22" si="8">E13+E14+E15+E16+E17+E18+E21</f>
        <v>0</v>
      </c>
      <c r="F22" s="87">
        <f t="shared" si="8"/>
        <v>0</v>
      </c>
      <c r="G22" s="87">
        <f t="shared" si="8"/>
        <v>0</v>
      </c>
      <c r="H22" s="87">
        <f t="shared" si="8"/>
        <v>0</v>
      </c>
      <c r="I22" s="87">
        <f t="shared" si="8"/>
        <v>0</v>
      </c>
      <c r="J22" s="88">
        <f t="shared" si="8"/>
        <v>0</v>
      </c>
    </row>
    <row r="23" spans="1:13" x14ac:dyDescent="0.25">
      <c r="A23" s="68" t="s">
        <v>22</v>
      </c>
      <c r="B23" s="98"/>
      <c r="C23" s="247" t="s">
        <v>129</v>
      </c>
      <c r="D23" s="248"/>
      <c r="E23" s="248"/>
      <c r="F23" s="248"/>
      <c r="G23" s="248"/>
      <c r="H23" s="248"/>
      <c r="I23" s="248"/>
      <c r="J23" s="249"/>
    </row>
    <row r="24" spans="1:13" x14ac:dyDescent="0.25">
      <c r="A24" s="72" t="s">
        <v>24</v>
      </c>
      <c r="B24" s="73"/>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5.5" x14ac:dyDescent="0.25">
      <c r="A25" s="81" t="s">
        <v>26</v>
      </c>
      <c r="B25" s="82" t="s">
        <v>96</v>
      </c>
      <c r="C25" s="19" t="s">
        <v>27</v>
      </c>
      <c r="D25" s="1"/>
      <c r="E25" s="1"/>
      <c r="F25" s="46">
        <f t="shared" ref="F25:F26" si="10">D25+E25</f>
        <v>0</v>
      </c>
      <c r="G25" s="1"/>
      <c r="H25" s="1"/>
      <c r="I25" s="46">
        <f t="shared" ref="I25:I26" si="11">G25+H25</f>
        <v>0</v>
      </c>
      <c r="J25" s="47">
        <f t="shared" ref="J25:J26" si="12">F25+I25</f>
        <v>0</v>
      </c>
    </row>
    <row r="26" spans="1:13" x14ac:dyDescent="0.25">
      <c r="A26" s="81" t="s">
        <v>28</v>
      </c>
      <c r="B26" s="82" t="s">
        <v>97</v>
      </c>
      <c r="C26" s="19" t="s">
        <v>29</v>
      </c>
      <c r="D26" s="1"/>
      <c r="E26" s="1"/>
      <c r="F26" s="46">
        <f t="shared" si="10"/>
        <v>0</v>
      </c>
      <c r="G26" s="1"/>
      <c r="H26" s="1"/>
      <c r="I26" s="46">
        <f t="shared" si="11"/>
        <v>0</v>
      </c>
      <c r="J26" s="47">
        <f t="shared" si="12"/>
        <v>0</v>
      </c>
    </row>
    <row r="27" spans="1:13" x14ac:dyDescent="0.25">
      <c r="A27" s="83" t="s">
        <v>30</v>
      </c>
      <c r="B27" s="84" t="s">
        <v>30</v>
      </c>
      <c r="C27" s="26" t="s">
        <v>31</v>
      </c>
      <c r="D27" s="1"/>
      <c r="E27" s="1"/>
      <c r="F27" s="46">
        <f>D27+E27</f>
        <v>0</v>
      </c>
      <c r="G27" s="1"/>
      <c r="H27" s="1"/>
      <c r="I27" s="46">
        <f>G27+H27</f>
        <v>0</v>
      </c>
      <c r="J27" s="47">
        <f>F27+I27</f>
        <v>0</v>
      </c>
    </row>
    <row r="28" spans="1:13" ht="15.75" thickBot="1" x14ac:dyDescent="0.3">
      <c r="A28" s="74"/>
      <c r="B28" s="85"/>
      <c r="C28" s="27" t="s">
        <v>92</v>
      </c>
      <c r="D28" s="92">
        <f t="shared" ref="D28:J28" si="13">D24+D27</f>
        <v>0</v>
      </c>
      <c r="E28" s="55">
        <f t="shared" si="13"/>
        <v>0</v>
      </c>
      <c r="F28" s="55">
        <f t="shared" si="13"/>
        <v>0</v>
      </c>
      <c r="G28" s="55">
        <f t="shared" si="13"/>
        <v>0</v>
      </c>
      <c r="H28" s="55">
        <f t="shared" si="13"/>
        <v>0</v>
      </c>
      <c r="I28" s="55">
        <f t="shared" si="13"/>
        <v>0</v>
      </c>
      <c r="J28" s="56">
        <f t="shared" si="13"/>
        <v>0</v>
      </c>
    </row>
    <row r="29" spans="1:13" x14ac:dyDescent="0.25">
      <c r="A29" s="86" t="s">
        <v>115</v>
      </c>
      <c r="B29" s="98"/>
      <c r="C29" s="247" t="s">
        <v>118</v>
      </c>
      <c r="D29" s="248"/>
      <c r="E29" s="248"/>
      <c r="F29" s="248"/>
      <c r="G29" s="248"/>
      <c r="H29" s="248"/>
      <c r="I29" s="248"/>
      <c r="J29" s="249"/>
    </row>
    <row r="30" spans="1:13" x14ac:dyDescent="0.25">
      <c r="A30" s="81" t="s">
        <v>116</v>
      </c>
      <c r="B30" s="82" t="s">
        <v>116</v>
      </c>
      <c r="C30" s="19" t="s">
        <v>119</v>
      </c>
      <c r="D30" s="13"/>
      <c r="E30" s="13"/>
      <c r="F30" s="14"/>
      <c r="G30" s="1"/>
      <c r="H30" s="1"/>
      <c r="I30" s="46">
        <f t="shared" ref="I30:I31" si="14">G30+H30</f>
        <v>0</v>
      </c>
      <c r="J30" s="47">
        <f>I30</f>
        <v>0</v>
      </c>
    </row>
    <row r="31" spans="1:13" x14ac:dyDescent="0.25">
      <c r="A31" s="81" t="s">
        <v>117</v>
      </c>
      <c r="B31" s="82" t="s">
        <v>117</v>
      </c>
      <c r="C31" s="19" t="s">
        <v>120</v>
      </c>
      <c r="D31" s="13"/>
      <c r="E31" s="13"/>
      <c r="F31" s="14"/>
      <c r="G31" s="1"/>
      <c r="H31" s="1"/>
      <c r="I31" s="46">
        <f t="shared" si="14"/>
        <v>0</v>
      </c>
      <c r="J31" s="47">
        <f>I31</f>
        <v>0</v>
      </c>
    </row>
    <row r="32" spans="1:13" ht="15.75" thickBot="1" x14ac:dyDescent="0.3">
      <c r="A32" s="74"/>
      <c r="B32" s="85"/>
      <c r="C32" s="27" t="s">
        <v>92</v>
      </c>
      <c r="D32" s="28"/>
      <c r="E32" s="29"/>
      <c r="F32" s="29"/>
      <c r="G32" s="53">
        <f>SUM(G30:G31)</f>
        <v>0</v>
      </c>
      <c r="H32" s="53">
        <f>SUM(H30:H31)</f>
        <v>0</v>
      </c>
      <c r="I32" s="53">
        <f>SUM(I30:I31)</f>
        <v>0</v>
      </c>
      <c r="J32" s="54">
        <f>SUM(J30:J31)</f>
        <v>0</v>
      </c>
    </row>
    <row r="33" spans="1:10" ht="15.75" thickBot="1" x14ac:dyDescent="0.3">
      <c r="A33" s="86" t="s">
        <v>139</v>
      </c>
      <c r="B33" s="15"/>
      <c r="C33" s="193" t="s">
        <v>142</v>
      </c>
      <c r="D33" s="194"/>
      <c r="E33" s="194"/>
      <c r="F33" s="194"/>
      <c r="G33" s="194"/>
      <c r="H33" s="194"/>
      <c r="I33" s="194"/>
      <c r="J33" s="195"/>
    </row>
    <row r="34" spans="1:10" x14ac:dyDescent="0.25">
      <c r="A34" s="81" t="s">
        <v>137</v>
      </c>
      <c r="B34" s="82" t="s">
        <v>137</v>
      </c>
      <c r="C34" s="18" t="s">
        <v>141</v>
      </c>
      <c r="D34" s="11"/>
      <c r="E34" s="11"/>
      <c r="F34" s="12"/>
      <c r="G34" s="4"/>
      <c r="H34" s="4"/>
      <c r="I34" s="43">
        <f>G34+H34</f>
        <v>0</v>
      </c>
      <c r="J34" s="44">
        <f>I34</f>
        <v>0</v>
      </c>
    </row>
    <row r="35" spans="1:10" ht="25.5" x14ac:dyDescent="0.25">
      <c r="A35" s="81" t="s">
        <v>138</v>
      </c>
      <c r="B35" s="82" t="s">
        <v>138</v>
      </c>
      <c r="C35" s="19" t="s">
        <v>140</v>
      </c>
      <c r="D35" s="1"/>
      <c r="E35" s="1"/>
      <c r="F35" s="14">
        <f>D35+E35</f>
        <v>0</v>
      </c>
      <c r="G35" s="1"/>
      <c r="H35" s="1"/>
      <c r="I35" s="46">
        <f t="shared" ref="I35" si="15">G35+H35</f>
        <v>0</v>
      </c>
      <c r="J35" s="47">
        <f>F35+I35</f>
        <v>0</v>
      </c>
    </row>
    <row r="36" spans="1:10" ht="15.75" thickBot="1" x14ac:dyDescent="0.3">
      <c r="A36" s="74"/>
      <c r="B36" s="85"/>
      <c r="C36" s="27" t="s">
        <v>92</v>
      </c>
      <c r="D36" s="28">
        <f>D35</f>
        <v>0</v>
      </c>
      <c r="E36" s="29">
        <f>E35</f>
        <v>0</v>
      </c>
      <c r="F36" s="29">
        <f>F35</f>
        <v>0</v>
      </c>
      <c r="G36" s="53">
        <f>SUM(G34:G35)</f>
        <v>0</v>
      </c>
      <c r="H36" s="53">
        <f>SUM(H34:H35)</f>
        <v>0</v>
      </c>
      <c r="I36" s="53">
        <f>SUM(I34:I35)</f>
        <v>0</v>
      </c>
      <c r="J36" s="54">
        <f>SUM(J34:J35)</f>
        <v>0</v>
      </c>
    </row>
    <row r="37" spans="1:10" ht="17.25" thickBot="1" x14ac:dyDescent="0.3">
      <c r="A37" s="30"/>
      <c r="B37" s="236" t="s">
        <v>121</v>
      </c>
      <c r="C37" s="237"/>
      <c r="D37" s="93">
        <f>D8+D11+D22+D25</f>
        <v>0</v>
      </c>
      <c r="E37" s="93">
        <f>E8+E11+E22+E25</f>
        <v>0</v>
      </c>
      <c r="F37" s="94">
        <f>F8+F11+F22+F25</f>
        <v>0</v>
      </c>
      <c r="G37" s="94">
        <f t="shared" ref="G37:J37" si="16">G8+G11+G22+G25</f>
        <v>0</v>
      </c>
      <c r="H37" s="94">
        <f t="shared" si="16"/>
        <v>0</v>
      </c>
      <c r="I37" s="94">
        <f t="shared" si="16"/>
        <v>0</v>
      </c>
      <c r="J37" s="95">
        <f t="shared" si="16"/>
        <v>0</v>
      </c>
    </row>
    <row r="38" spans="1:10" ht="17.25" thickBot="1" x14ac:dyDescent="0.3">
      <c r="A38" s="31"/>
      <c r="B38" s="238" t="s">
        <v>33</v>
      </c>
      <c r="C38" s="239"/>
      <c r="D38" s="96">
        <f>D8+D11+D22+D28+D36</f>
        <v>0</v>
      </c>
      <c r="E38" s="96">
        <f>E8+E11+E22+E28+E36</f>
        <v>0</v>
      </c>
      <c r="F38" s="96">
        <f>F8+F11+F22+F28+F36</f>
        <v>0</v>
      </c>
      <c r="G38" s="96">
        <f>G8+G11+G22+G28+G32+G36</f>
        <v>0</v>
      </c>
      <c r="H38" s="96">
        <f>H8+H11+H22+H28+H32+H36</f>
        <v>0</v>
      </c>
      <c r="I38" s="96">
        <f>I8+I11+I22+I28+I32+I36</f>
        <v>0</v>
      </c>
      <c r="J38" s="96">
        <f>J8+J11+J22+J28+J32+J36</f>
        <v>0</v>
      </c>
    </row>
    <row r="39" spans="1:10" x14ac:dyDescent="0.25">
      <c r="B39" s="240" t="s">
        <v>128</v>
      </c>
      <c r="C39" s="240"/>
      <c r="D39" s="240"/>
      <c r="E39" s="240"/>
      <c r="F39" s="240"/>
      <c r="G39" s="240"/>
      <c r="H39" s="240"/>
      <c r="I39" s="240"/>
      <c r="J39" s="240"/>
    </row>
  </sheetData>
  <sheetProtection algorithmName="SHA-512" hashValue="e2YdbiC/mIoswD+7K51gm1B1IrONSWMrtH5BYJWsLEcE6sN8J0tdhchO0Hm60Rs4gi2VuBiIVY1MsDRPAnC5lg==" saltValue="mFt1Ju1qZrdAbBGkGLNcYA==" spinCount="100000" sheet="1" selectLockedCells="1"/>
  <mergeCells count="19">
    <mergeCell ref="C4:J4"/>
    <mergeCell ref="B39:J39"/>
    <mergeCell ref="B38:C38"/>
    <mergeCell ref="B37:C37"/>
    <mergeCell ref="C12:J12"/>
    <mergeCell ref="C23:J23"/>
    <mergeCell ref="C29:J29"/>
    <mergeCell ref="C9:J9"/>
    <mergeCell ref="C33:J33"/>
    <mergeCell ref="G1:H1"/>
    <mergeCell ref="I1:I2"/>
    <mergeCell ref="J1:J2"/>
    <mergeCell ref="B3:C3"/>
    <mergeCell ref="D3:J3"/>
    <mergeCell ref="A1:A2"/>
    <mergeCell ref="B1:B2"/>
    <mergeCell ref="C1:C2"/>
    <mergeCell ref="D1:E1"/>
    <mergeCell ref="F1:F2"/>
  </mergeCells>
  <conditionalFormatting sqref="K20:K21">
    <cfRule type="containsText" dxfId="5" priority="1" operator="containsText" text="OK">
      <formula>NOT(ISERROR(SEARCH("OK",K20)))</formula>
    </cfRule>
    <cfRule type="containsText" dxfId="4" priority="2" operator="containsText" text="NO">
      <formula>NOT(ISERROR(SEARCH("NO",K20)))</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B9321-058A-472E-B0F6-2B35921D3069}">
  <dimension ref="A1:M39"/>
  <sheetViews>
    <sheetView topLeftCell="A12" zoomScale="90" zoomScaleNormal="90" workbookViewId="0">
      <selection activeCell="M49" sqref="M49"/>
    </sheetView>
  </sheetViews>
  <sheetFormatPr defaultColWidth="8.85546875" defaultRowHeight="15" x14ac:dyDescent="0.25"/>
  <cols>
    <col min="1" max="1" width="14.85546875" style="6" bestFit="1" customWidth="1"/>
    <col min="2" max="2" width="11.7109375" style="6" customWidth="1"/>
    <col min="3" max="3" width="39.5703125" style="6" customWidth="1"/>
    <col min="4" max="4" width="14.140625" style="6" customWidth="1"/>
    <col min="5" max="5" width="14.85546875" style="6" customWidth="1"/>
    <col min="6" max="6" width="15.5703125" style="6" customWidth="1"/>
    <col min="7" max="7" width="16.85546875" style="6" customWidth="1"/>
    <col min="8" max="8" width="15.85546875" style="6" customWidth="1"/>
    <col min="9" max="9" width="16.5703125" style="6" customWidth="1"/>
    <col min="10" max="10" width="15.5703125" style="6" customWidth="1"/>
    <col min="11" max="12" width="8.85546875" style="6"/>
    <col min="13" max="13" width="35.28515625" style="6" bestFit="1" customWidth="1"/>
    <col min="14" max="16384" width="8.85546875" style="6"/>
  </cols>
  <sheetData>
    <row r="1" spans="1:10" ht="16.5" x14ac:dyDescent="0.25">
      <c r="A1" s="198" t="s">
        <v>101</v>
      </c>
      <c r="B1" s="200" t="s">
        <v>94</v>
      </c>
      <c r="C1" s="202" t="s">
        <v>0</v>
      </c>
      <c r="D1" s="204" t="s">
        <v>1</v>
      </c>
      <c r="E1" s="204"/>
      <c r="F1" s="183" t="s">
        <v>2</v>
      </c>
      <c r="G1" s="204" t="s">
        <v>3</v>
      </c>
      <c r="H1" s="204"/>
      <c r="I1" s="183" t="s">
        <v>4</v>
      </c>
      <c r="J1" s="185" t="s">
        <v>5</v>
      </c>
    </row>
    <row r="2" spans="1:10" ht="17.25" thickBot="1" x14ac:dyDescent="0.3">
      <c r="A2" s="199"/>
      <c r="B2" s="201"/>
      <c r="C2" s="203"/>
      <c r="D2" s="7" t="s">
        <v>6</v>
      </c>
      <c r="E2" s="7" t="s">
        <v>7</v>
      </c>
      <c r="F2" s="184"/>
      <c r="G2" s="7" t="s">
        <v>6</v>
      </c>
      <c r="H2" s="7" t="s">
        <v>8</v>
      </c>
      <c r="I2" s="184"/>
      <c r="J2" s="186"/>
    </row>
    <row r="3" spans="1:10" ht="17.25" thickBot="1" x14ac:dyDescent="0.3">
      <c r="A3" s="67"/>
      <c r="B3" s="231" t="s">
        <v>34</v>
      </c>
      <c r="C3" s="232"/>
      <c r="D3" s="233"/>
      <c r="E3" s="234"/>
      <c r="F3" s="234"/>
      <c r="G3" s="234"/>
      <c r="H3" s="234"/>
      <c r="I3" s="234"/>
      <c r="J3" s="235"/>
    </row>
    <row r="4" spans="1:10" x14ac:dyDescent="0.25">
      <c r="A4" s="68" t="s">
        <v>9</v>
      </c>
      <c r="B4" s="97"/>
      <c r="C4" s="241" t="s">
        <v>10</v>
      </c>
      <c r="D4" s="242"/>
      <c r="E4" s="242"/>
      <c r="F4" s="242"/>
      <c r="G4" s="242"/>
      <c r="H4" s="242"/>
      <c r="I4" s="242"/>
      <c r="J4" s="243"/>
    </row>
    <row r="5" spans="1:10" ht="19.149999999999999" customHeight="1" x14ac:dyDescent="0.25">
      <c r="A5" s="69" t="s">
        <v>12</v>
      </c>
      <c r="B5" s="9" t="s">
        <v>12</v>
      </c>
      <c r="C5" s="10" t="s">
        <v>11</v>
      </c>
      <c r="D5" s="1"/>
      <c r="E5" s="1"/>
      <c r="F5" s="46">
        <f t="shared" ref="F5:F7" si="0">D5+E5</f>
        <v>0</v>
      </c>
      <c r="G5" s="1"/>
      <c r="H5" s="1"/>
      <c r="I5" s="46">
        <f>G5+H5</f>
        <v>0</v>
      </c>
      <c r="J5" s="47">
        <f t="shared" ref="J5:J7" si="1">F5+I5</f>
        <v>0</v>
      </c>
    </row>
    <row r="6" spans="1:10" ht="25.5" x14ac:dyDescent="0.25">
      <c r="A6" s="69" t="s">
        <v>35</v>
      </c>
      <c r="B6" s="9" t="s">
        <v>35</v>
      </c>
      <c r="C6" s="10" t="s">
        <v>13</v>
      </c>
      <c r="D6" s="1"/>
      <c r="E6" s="1"/>
      <c r="F6" s="46">
        <f t="shared" si="0"/>
        <v>0</v>
      </c>
      <c r="G6" s="1"/>
      <c r="H6" s="1"/>
      <c r="I6" s="46">
        <f t="shared" ref="I6:I7" si="2">G6+H6</f>
        <v>0</v>
      </c>
      <c r="J6" s="47">
        <f t="shared" si="1"/>
        <v>0</v>
      </c>
    </row>
    <row r="7" spans="1:10" ht="25.5" x14ac:dyDescent="0.25">
      <c r="A7" s="69" t="s">
        <v>37</v>
      </c>
      <c r="B7" s="9" t="s">
        <v>37</v>
      </c>
      <c r="C7" s="10" t="s">
        <v>36</v>
      </c>
      <c r="D7" s="1"/>
      <c r="E7" s="1"/>
      <c r="F7" s="46">
        <f t="shared" si="0"/>
        <v>0</v>
      </c>
      <c r="G7" s="1"/>
      <c r="H7" s="1"/>
      <c r="I7" s="46">
        <f t="shared" si="2"/>
        <v>0</v>
      </c>
      <c r="J7" s="47">
        <f t="shared" si="1"/>
        <v>0</v>
      </c>
    </row>
    <row r="8" spans="1:10" ht="15.75" thickBot="1" x14ac:dyDescent="0.3">
      <c r="A8" s="70"/>
      <c r="B8" s="71"/>
      <c r="C8" s="27" t="s">
        <v>91</v>
      </c>
      <c r="D8" s="87">
        <f>SUM(D5:D7)</f>
        <v>0</v>
      </c>
      <c r="E8" s="87">
        <f t="shared" ref="E8:J8" si="3">SUM(E5:E7)</f>
        <v>0</v>
      </c>
      <c r="F8" s="87">
        <f t="shared" si="3"/>
        <v>0</v>
      </c>
      <c r="G8" s="87">
        <f t="shared" si="3"/>
        <v>0</v>
      </c>
      <c r="H8" s="87">
        <f t="shared" si="3"/>
        <v>0</v>
      </c>
      <c r="I8" s="87">
        <f t="shared" si="3"/>
        <v>0</v>
      </c>
      <c r="J8" s="88">
        <f t="shared" si="3"/>
        <v>0</v>
      </c>
    </row>
    <row r="9" spans="1:10" x14ac:dyDescent="0.25">
      <c r="A9" s="68" t="s">
        <v>14</v>
      </c>
      <c r="B9" s="98"/>
      <c r="C9" s="247" t="s">
        <v>15</v>
      </c>
      <c r="D9" s="248"/>
      <c r="E9" s="248"/>
      <c r="F9" s="248"/>
      <c r="G9" s="248"/>
      <c r="H9" s="248"/>
      <c r="I9" s="248"/>
      <c r="J9" s="249"/>
    </row>
    <row r="10" spans="1:10" ht="25.5" x14ac:dyDescent="0.25">
      <c r="A10" s="72" t="s">
        <v>16</v>
      </c>
      <c r="B10" s="73" t="s">
        <v>95</v>
      </c>
      <c r="C10" s="99" t="s">
        <v>17</v>
      </c>
      <c r="D10" s="1"/>
      <c r="E10" s="1"/>
      <c r="F10" s="46">
        <f>D10+E10</f>
        <v>0</v>
      </c>
      <c r="G10" s="1"/>
      <c r="H10" s="1"/>
      <c r="I10" s="46">
        <f>G10+H10</f>
        <v>0</v>
      </c>
      <c r="J10" s="47">
        <f>F10+I10</f>
        <v>0</v>
      </c>
    </row>
    <row r="11" spans="1:10" ht="15.75" thickBot="1" x14ac:dyDescent="0.3">
      <c r="A11" s="74"/>
      <c r="B11" s="75"/>
      <c r="C11" s="27" t="s">
        <v>91</v>
      </c>
      <c r="D11" s="87">
        <f>SUM(D10:D10)</f>
        <v>0</v>
      </c>
      <c r="E11" s="87">
        <f>SUM(E10:E10)</f>
        <v>0</v>
      </c>
      <c r="F11" s="87">
        <f>D11+E11</f>
        <v>0</v>
      </c>
      <c r="G11" s="87">
        <f>SUM(G10:G10)</f>
        <v>0</v>
      </c>
      <c r="H11" s="87">
        <f>SUM(H10:H10)</f>
        <v>0</v>
      </c>
      <c r="I11" s="87">
        <f>G11+H11</f>
        <v>0</v>
      </c>
      <c r="J11" s="88">
        <f>F11+I11</f>
        <v>0</v>
      </c>
    </row>
    <row r="12" spans="1:10" x14ac:dyDescent="0.25">
      <c r="A12" s="68" t="s">
        <v>18</v>
      </c>
      <c r="B12" s="98"/>
      <c r="C12" s="244" t="s">
        <v>19</v>
      </c>
      <c r="D12" s="245"/>
      <c r="E12" s="245"/>
      <c r="F12" s="245"/>
      <c r="G12" s="245"/>
      <c r="H12" s="245"/>
      <c r="I12" s="245"/>
      <c r="J12" s="246"/>
    </row>
    <row r="13" spans="1:10" x14ac:dyDescent="0.25">
      <c r="A13" s="76" t="s">
        <v>20</v>
      </c>
      <c r="B13" s="73" t="s">
        <v>20</v>
      </c>
      <c r="C13" s="19" t="s">
        <v>114</v>
      </c>
      <c r="D13" s="1"/>
      <c r="E13" s="1"/>
      <c r="F13" s="46">
        <f t="shared" ref="F13:F20" si="4">D13+E13</f>
        <v>0</v>
      </c>
      <c r="G13" s="1"/>
      <c r="H13" s="1"/>
      <c r="I13" s="46">
        <f t="shared" ref="I13:I20" si="5">G13+H13</f>
        <v>0</v>
      </c>
      <c r="J13" s="47">
        <f t="shared" ref="J13:J20" si="6">F13+I13</f>
        <v>0</v>
      </c>
    </row>
    <row r="14" spans="1:10" x14ac:dyDescent="0.25">
      <c r="A14" s="76" t="s">
        <v>21</v>
      </c>
      <c r="B14" s="73" t="s">
        <v>21</v>
      </c>
      <c r="C14" s="19" t="s">
        <v>79</v>
      </c>
      <c r="D14" s="1"/>
      <c r="E14" s="1"/>
      <c r="F14" s="46">
        <f t="shared" si="4"/>
        <v>0</v>
      </c>
      <c r="G14" s="1"/>
      <c r="H14" s="1"/>
      <c r="I14" s="46">
        <f t="shared" si="5"/>
        <v>0</v>
      </c>
      <c r="J14" s="47">
        <f t="shared" si="6"/>
        <v>0</v>
      </c>
    </row>
    <row r="15" spans="1:10" ht="25.5" x14ac:dyDescent="0.25">
      <c r="A15" s="76" t="s">
        <v>82</v>
      </c>
      <c r="B15" s="73" t="s">
        <v>82</v>
      </c>
      <c r="C15" s="19" t="s">
        <v>80</v>
      </c>
      <c r="D15" s="1"/>
      <c r="E15" s="1"/>
      <c r="F15" s="46">
        <f t="shared" si="4"/>
        <v>0</v>
      </c>
      <c r="G15" s="1"/>
      <c r="H15" s="1"/>
      <c r="I15" s="46">
        <f t="shared" si="5"/>
        <v>0</v>
      </c>
      <c r="J15" s="47">
        <f t="shared" si="6"/>
        <v>0</v>
      </c>
    </row>
    <row r="16" spans="1:10" ht="25.5" x14ac:dyDescent="0.25">
      <c r="A16" s="76" t="s">
        <v>83</v>
      </c>
      <c r="B16" s="73" t="s">
        <v>83</v>
      </c>
      <c r="C16" s="19" t="s">
        <v>81</v>
      </c>
      <c r="D16" s="1"/>
      <c r="E16" s="1"/>
      <c r="F16" s="46">
        <f t="shared" si="4"/>
        <v>0</v>
      </c>
      <c r="G16" s="1"/>
      <c r="H16" s="1"/>
      <c r="I16" s="46">
        <f t="shared" si="5"/>
        <v>0</v>
      </c>
      <c r="J16" s="47">
        <f t="shared" si="6"/>
        <v>0</v>
      </c>
    </row>
    <row r="17" spans="1:13" x14ac:dyDescent="0.25">
      <c r="A17" s="76" t="s">
        <v>84</v>
      </c>
      <c r="B17" s="73" t="s">
        <v>84</v>
      </c>
      <c r="C17" s="19" t="s">
        <v>86</v>
      </c>
      <c r="D17" s="1"/>
      <c r="E17" s="1"/>
      <c r="F17" s="46">
        <f t="shared" si="4"/>
        <v>0</v>
      </c>
      <c r="G17" s="1"/>
      <c r="H17" s="1"/>
      <c r="I17" s="46">
        <f t="shared" si="5"/>
        <v>0</v>
      </c>
      <c r="J17" s="47">
        <f t="shared" si="6"/>
        <v>0</v>
      </c>
    </row>
    <row r="18" spans="1:13" x14ac:dyDescent="0.25">
      <c r="A18" s="76" t="s">
        <v>85</v>
      </c>
      <c r="B18" s="73" t="s">
        <v>85</v>
      </c>
      <c r="C18" s="19" t="s">
        <v>87</v>
      </c>
      <c r="D18" s="1"/>
      <c r="E18" s="1"/>
      <c r="F18" s="46">
        <f t="shared" si="4"/>
        <v>0</v>
      </c>
      <c r="G18" s="1"/>
      <c r="H18" s="1"/>
      <c r="I18" s="46">
        <f t="shared" si="5"/>
        <v>0</v>
      </c>
      <c r="J18" s="47">
        <f t="shared" si="6"/>
        <v>0</v>
      </c>
    </row>
    <row r="19" spans="1:13" x14ac:dyDescent="0.25">
      <c r="A19" s="76" t="s">
        <v>88</v>
      </c>
      <c r="B19" s="155" t="s">
        <v>143</v>
      </c>
      <c r="C19" s="162" t="s">
        <v>144</v>
      </c>
      <c r="D19" s="1"/>
      <c r="E19" s="1"/>
      <c r="F19" s="46">
        <f t="shared" si="4"/>
        <v>0</v>
      </c>
      <c r="G19" s="1"/>
      <c r="H19" s="1"/>
      <c r="I19" s="46">
        <f t="shared" si="5"/>
        <v>0</v>
      </c>
      <c r="J19" s="89">
        <f t="shared" si="6"/>
        <v>0</v>
      </c>
    </row>
    <row r="20" spans="1:13" ht="26.25" thickBot="1" x14ac:dyDescent="0.3">
      <c r="A20" s="76" t="s">
        <v>89</v>
      </c>
      <c r="B20" s="77" t="s">
        <v>122</v>
      </c>
      <c r="C20" s="20" t="s">
        <v>90</v>
      </c>
      <c r="D20" s="1"/>
      <c r="E20" s="1"/>
      <c r="F20" s="46">
        <f t="shared" si="4"/>
        <v>0</v>
      </c>
      <c r="G20" s="1"/>
      <c r="H20" s="1"/>
      <c r="I20" s="90">
        <f t="shared" si="5"/>
        <v>0</v>
      </c>
      <c r="J20" s="47">
        <f t="shared" si="6"/>
        <v>0</v>
      </c>
      <c r="K20" s="21"/>
      <c r="L20" s="22"/>
      <c r="M20" s="23"/>
    </row>
    <row r="21" spans="1:13" ht="24.75" thickBot="1" x14ac:dyDescent="0.3">
      <c r="A21" s="76"/>
      <c r="B21" s="16"/>
      <c r="C21" s="79" t="s">
        <v>93</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127</v>
      </c>
    </row>
    <row r="22" spans="1:13" ht="15.75" thickBot="1" x14ac:dyDescent="0.3">
      <c r="A22" s="74"/>
      <c r="B22" s="75"/>
      <c r="C22" s="27" t="s">
        <v>92</v>
      </c>
      <c r="D22" s="87">
        <f>D13+D14+D15+D16+D17+D18+D21</f>
        <v>0</v>
      </c>
      <c r="E22" s="87">
        <f t="shared" ref="E22:J22" si="8">E13+E14+E15+E16+E17+E18+E21</f>
        <v>0</v>
      </c>
      <c r="F22" s="87">
        <f t="shared" si="8"/>
        <v>0</v>
      </c>
      <c r="G22" s="87">
        <f t="shared" si="8"/>
        <v>0</v>
      </c>
      <c r="H22" s="87">
        <f t="shared" si="8"/>
        <v>0</v>
      </c>
      <c r="I22" s="87">
        <f t="shared" si="8"/>
        <v>0</v>
      </c>
      <c r="J22" s="88">
        <f t="shared" si="8"/>
        <v>0</v>
      </c>
    </row>
    <row r="23" spans="1:13" x14ac:dyDescent="0.25">
      <c r="A23" s="68" t="s">
        <v>22</v>
      </c>
      <c r="B23" s="98"/>
      <c r="C23" s="247" t="s">
        <v>129</v>
      </c>
      <c r="D23" s="248"/>
      <c r="E23" s="248"/>
      <c r="F23" s="248"/>
      <c r="G23" s="248"/>
      <c r="H23" s="248"/>
      <c r="I23" s="248"/>
      <c r="J23" s="249"/>
    </row>
    <row r="24" spans="1:13" x14ac:dyDescent="0.25">
      <c r="A24" s="72" t="s">
        <v>24</v>
      </c>
      <c r="B24" s="73"/>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5.5" x14ac:dyDescent="0.25">
      <c r="A25" s="81" t="s">
        <v>26</v>
      </c>
      <c r="B25" s="82" t="s">
        <v>96</v>
      </c>
      <c r="C25" s="19" t="s">
        <v>27</v>
      </c>
      <c r="D25" s="1"/>
      <c r="E25" s="1"/>
      <c r="F25" s="46">
        <f t="shared" ref="F25:F26" si="10">D25+E25</f>
        <v>0</v>
      </c>
      <c r="G25" s="1"/>
      <c r="H25" s="1"/>
      <c r="I25" s="46">
        <f t="shared" ref="I25:I26" si="11">G25+H25</f>
        <v>0</v>
      </c>
      <c r="J25" s="47">
        <f t="shared" ref="J25:J26" si="12">F25+I25</f>
        <v>0</v>
      </c>
    </row>
    <row r="26" spans="1:13" x14ac:dyDescent="0.25">
      <c r="A26" s="81" t="s">
        <v>28</v>
      </c>
      <c r="B26" s="82" t="s">
        <v>97</v>
      </c>
      <c r="C26" s="19" t="s">
        <v>29</v>
      </c>
      <c r="D26" s="1"/>
      <c r="E26" s="1"/>
      <c r="F26" s="46">
        <f t="shared" si="10"/>
        <v>0</v>
      </c>
      <c r="G26" s="1"/>
      <c r="H26" s="1"/>
      <c r="I26" s="46">
        <f t="shared" si="11"/>
        <v>0</v>
      </c>
      <c r="J26" s="47">
        <f t="shared" si="12"/>
        <v>0</v>
      </c>
    </row>
    <row r="27" spans="1:13" x14ac:dyDescent="0.25">
      <c r="A27" s="83" t="s">
        <v>30</v>
      </c>
      <c r="B27" s="84" t="s">
        <v>30</v>
      </c>
      <c r="C27" s="26" t="s">
        <v>31</v>
      </c>
      <c r="D27" s="1"/>
      <c r="E27" s="1"/>
      <c r="F27" s="46">
        <f>D27+E27</f>
        <v>0</v>
      </c>
      <c r="G27" s="1"/>
      <c r="H27" s="1"/>
      <c r="I27" s="46">
        <f>G27+H27</f>
        <v>0</v>
      </c>
      <c r="J27" s="47">
        <f>F27+I27</f>
        <v>0</v>
      </c>
    </row>
    <row r="28" spans="1:13" ht="15.75" thickBot="1" x14ac:dyDescent="0.3">
      <c r="A28" s="74"/>
      <c r="B28" s="85"/>
      <c r="C28" s="27" t="s">
        <v>92</v>
      </c>
      <c r="D28" s="92">
        <f t="shared" ref="D28:J28" si="13">D24+D27</f>
        <v>0</v>
      </c>
      <c r="E28" s="55">
        <f t="shared" si="13"/>
        <v>0</v>
      </c>
      <c r="F28" s="55">
        <f t="shared" si="13"/>
        <v>0</v>
      </c>
      <c r="G28" s="55">
        <f t="shared" si="13"/>
        <v>0</v>
      </c>
      <c r="H28" s="55">
        <f t="shared" si="13"/>
        <v>0</v>
      </c>
      <c r="I28" s="55">
        <f t="shared" si="13"/>
        <v>0</v>
      </c>
      <c r="J28" s="56">
        <f t="shared" si="13"/>
        <v>0</v>
      </c>
    </row>
    <row r="29" spans="1:13" x14ac:dyDescent="0.25">
      <c r="A29" s="86" t="s">
        <v>115</v>
      </c>
      <c r="B29" s="98"/>
      <c r="C29" s="247" t="s">
        <v>118</v>
      </c>
      <c r="D29" s="248"/>
      <c r="E29" s="248"/>
      <c r="F29" s="248"/>
      <c r="G29" s="248"/>
      <c r="H29" s="248"/>
      <c r="I29" s="248"/>
      <c r="J29" s="249"/>
    </row>
    <row r="30" spans="1:13" x14ac:dyDescent="0.25">
      <c r="A30" s="81" t="s">
        <v>116</v>
      </c>
      <c r="B30" s="82" t="s">
        <v>116</v>
      </c>
      <c r="C30" s="19" t="s">
        <v>119</v>
      </c>
      <c r="D30" s="13"/>
      <c r="E30" s="13"/>
      <c r="F30" s="14"/>
      <c r="G30" s="1"/>
      <c r="H30" s="1"/>
      <c r="I30" s="46">
        <f t="shared" ref="I30:I31" si="14">G30+H30</f>
        <v>0</v>
      </c>
      <c r="J30" s="47">
        <f>I30</f>
        <v>0</v>
      </c>
    </row>
    <row r="31" spans="1:13" x14ac:dyDescent="0.25">
      <c r="A31" s="81" t="s">
        <v>117</v>
      </c>
      <c r="B31" s="82" t="s">
        <v>117</v>
      </c>
      <c r="C31" s="19" t="s">
        <v>120</v>
      </c>
      <c r="D31" s="13"/>
      <c r="E31" s="13"/>
      <c r="F31" s="14"/>
      <c r="G31" s="1"/>
      <c r="H31" s="1"/>
      <c r="I31" s="46">
        <f t="shared" si="14"/>
        <v>0</v>
      </c>
      <c r="J31" s="47">
        <f>I31</f>
        <v>0</v>
      </c>
    </row>
    <row r="32" spans="1:13" ht="15.75" thickBot="1" x14ac:dyDescent="0.3">
      <c r="A32" s="74"/>
      <c r="B32" s="85"/>
      <c r="C32" s="27" t="s">
        <v>92</v>
      </c>
      <c r="D32" s="28"/>
      <c r="E32" s="29"/>
      <c r="F32" s="29"/>
      <c r="G32" s="53">
        <f>SUM(G30:G31)</f>
        <v>0</v>
      </c>
      <c r="H32" s="53">
        <f>SUM(H30:H31)</f>
        <v>0</v>
      </c>
      <c r="I32" s="53">
        <f>SUM(I30:I31)</f>
        <v>0</v>
      </c>
      <c r="J32" s="54">
        <f>SUM(J30:J31)</f>
        <v>0</v>
      </c>
    </row>
    <row r="33" spans="1:10" ht="15.75" thickBot="1" x14ac:dyDescent="0.3">
      <c r="A33" s="86" t="s">
        <v>139</v>
      </c>
      <c r="B33" s="15"/>
      <c r="C33" s="193" t="s">
        <v>142</v>
      </c>
      <c r="D33" s="194"/>
      <c r="E33" s="194"/>
      <c r="F33" s="194"/>
      <c r="G33" s="194"/>
      <c r="H33" s="194"/>
      <c r="I33" s="194"/>
      <c r="J33" s="195"/>
    </row>
    <row r="34" spans="1:10" x14ac:dyDescent="0.25">
      <c r="A34" s="81" t="s">
        <v>137</v>
      </c>
      <c r="B34" s="82" t="s">
        <v>137</v>
      </c>
      <c r="C34" s="18" t="s">
        <v>141</v>
      </c>
      <c r="D34" s="11"/>
      <c r="E34" s="11"/>
      <c r="F34" s="12"/>
      <c r="G34" s="4"/>
      <c r="H34" s="4"/>
      <c r="I34" s="43">
        <f>G34+H34</f>
        <v>0</v>
      </c>
      <c r="J34" s="44">
        <f>I34</f>
        <v>0</v>
      </c>
    </row>
    <row r="35" spans="1:10" ht="25.5" x14ac:dyDescent="0.25">
      <c r="A35" s="81" t="s">
        <v>138</v>
      </c>
      <c r="B35" s="82" t="s">
        <v>138</v>
      </c>
      <c r="C35" s="19" t="s">
        <v>140</v>
      </c>
      <c r="D35" s="1"/>
      <c r="E35" s="1"/>
      <c r="F35" s="14">
        <f>D35+E35</f>
        <v>0</v>
      </c>
      <c r="G35" s="1"/>
      <c r="H35" s="1"/>
      <c r="I35" s="46">
        <f t="shared" ref="I35" si="15">G35+H35</f>
        <v>0</v>
      </c>
      <c r="J35" s="47">
        <f>F35+I35</f>
        <v>0</v>
      </c>
    </row>
    <row r="36" spans="1:10" ht="15.75" thickBot="1" x14ac:dyDescent="0.3">
      <c r="A36" s="74"/>
      <c r="B36" s="85"/>
      <c r="C36" s="27" t="s">
        <v>92</v>
      </c>
      <c r="D36" s="28">
        <f>D35</f>
        <v>0</v>
      </c>
      <c r="E36" s="29">
        <f>E35</f>
        <v>0</v>
      </c>
      <c r="F36" s="29">
        <f>F35</f>
        <v>0</v>
      </c>
      <c r="G36" s="53">
        <f>SUM(G34:G35)</f>
        <v>0</v>
      </c>
      <c r="H36" s="53">
        <f>SUM(H34:H35)</f>
        <v>0</v>
      </c>
      <c r="I36" s="53">
        <f>SUM(I34:I35)</f>
        <v>0</v>
      </c>
      <c r="J36" s="54">
        <f>SUM(J34:J35)</f>
        <v>0</v>
      </c>
    </row>
    <row r="37" spans="1:10" ht="17.25" thickBot="1" x14ac:dyDescent="0.3">
      <c r="A37" s="30"/>
      <c r="B37" s="236" t="s">
        <v>121</v>
      </c>
      <c r="C37" s="237"/>
      <c r="D37" s="93">
        <f>D8+D11+D22+D25</f>
        <v>0</v>
      </c>
      <c r="E37" s="93">
        <f>E8+E11+E22+E25</f>
        <v>0</v>
      </c>
      <c r="F37" s="94">
        <f>F8+F11+F22+F25</f>
        <v>0</v>
      </c>
      <c r="G37" s="94">
        <f t="shared" ref="G37:J37" si="16">G8+G11+G22+G25</f>
        <v>0</v>
      </c>
      <c r="H37" s="94">
        <f t="shared" si="16"/>
        <v>0</v>
      </c>
      <c r="I37" s="94">
        <f t="shared" si="16"/>
        <v>0</v>
      </c>
      <c r="J37" s="95">
        <f t="shared" si="16"/>
        <v>0</v>
      </c>
    </row>
    <row r="38" spans="1:10" ht="17.25" thickBot="1" x14ac:dyDescent="0.3">
      <c r="A38" s="31"/>
      <c r="B38" s="238" t="s">
        <v>33</v>
      </c>
      <c r="C38" s="239"/>
      <c r="D38" s="96">
        <f>D8+D11+D22+D28+D36</f>
        <v>0</v>
      </c>
      <c r="E38" s="96">
        <f>E8+E11+E22+E28+E36</f>
        <v>0</v>
      </c>
      <c r="F38" s="96">
        <f>F8+F11+F22+F28+F36</f>
        <v>0</v>
      </c>
      <c r="G38" s="96">
        <f>G8+G11+G22+G28+G32+G36</f>
        <v>0</v>
      </c>
      <c r="H38" s="96">
        <f>H8+H11+H22+H28+H32+H36</f>
        <v>0</v>
      </c>
      <c r="I38" s="96">
        <f>I8+I11+I22+I28+I32+I36</f>
        <v>0</v>
      </c>
      <c r="J38" s="96">
        <f>J8+J11+J22+J28+J32+J36</f>
        <v>0</v>
      </c>
    </row>
    <row r="39" spans="1:10" x14ac:dyDescent="0.25">
      <c r="B39" s="240" t="s">
        <v>128</v>
      </c>
      <c r="C39" s="240"/>
      <c r="D39" s="240"/>
      <c r="E39" s="240"/>
      <c r="F39" s="240"/>
      <c r="G39" s="240"/>
      <c r="H39" s="240"/>
      <c r="I39" s="240"/>
      <c r="J39" s="240"/>
    </row>
  </sheetData>
  <sheetProtection algorithmName="SHA-512" hashValue="AtEWb/+WoNzQ96HbDGS3BYJgPVa5AxI3dv7SFZuP6Ixnslk3fozWQkWjpLrVS1TPDYZB/mqldL+zNwey0u+d4g==" saltValue="lf7Jy6W2PXqO3nTSFiFR7A==" spinCount="100000" sheet="1" selectLockedCells="1"/>
  <mergeCells count="19">
    <mergeCell ref="C4:J4"/>
    <mergeCell ref="B39:J39"/>
    <mergeCell ref="B38:C38"/>
    <mergeCell ref="B37:C37"/>
    <mergeCell ref="C12:J12"/>
    <mergeCell ref="C23:J23"/>
    <mergeCell ref="C29:J29"/>
    <mergeCell ref="C9:J9"/>
    <mergeCell ref="C33:J33"/>
    <mergeCell ref="G1:H1"/>
    <mergeCell ref="I1:I2"/>
    <mergeCell ref="J1:J2"/>
    <mergeCell ref="B3:C3"/>
    <mergeCell ref="D3:J3"/>
    <mergeCell ref="A1:A2"/>
    <mergeCell ref="B1:B2"/>
    <mergeCell ref="C1:C2"/>
    <mergeCell ref="D1:E1"/>
    <mergeCell ref="F1:F2"/>
  </mergeCells>
  <conditionalFormatting sqref="K20:K21">
    <cfRule type="containsText" dxfId="3" priority="1" operator="containsText" text="OK">
      <formula>NOT(ISERROR(SEARCH("OK",K20)))</formula>
    </cfRule>
    <cfRule type="containsText" dxfId="2" priority="2" operator="containsText" text="NO">
      <formula>NOT(ISERROR(SEARCH("NO",K20)))</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9"/>
  <sheetViews>
    <sheetView zoomScale="90" zoomScaleNormal="90" workbookViewId="0">
      <selection activeCell="M11" sqref="M11"/>
    </sheetView>
  </sheetViews>
  <sheetFormatPr defaultColWidth="8.85546875" defaultRowHeight="15" x14ac:dyDescent="0.25"/>
  <cols>
    <col min="1" max="1" width="14.85546875" style="6" bestFit="1" customWidth="1"/>
    <col min="2" max="2" width="12.5703125" style="6" customWidth="1"/>
    <col min="3" max="3" width="39.28515625" style="6" customWidth="1"/>
    <col min="4" max="4" width="14.140625" style="6" customWidth="1"/>
    <col min="5" max="5" width="15.7109375" style="6" customWidth="1"/>
    <col min="6" max="6" width="15" style="6" customWidth="1"/>
    <col min="7" max="7" width="15.7109375" style="6" customWidth="1"/>
    <col min="8" max="8" width="16" style="6" customWidth="1"/>
    <col min="9" max="9" width="15.85546875" style="6" customWidth="1"/>
    <col min="10" max="10" width="14.7109375" style="6" customWidth="1"/>
    <col min="11" max="12" width="8.85546875" style="6"/>
    <col min="13" max="13" width="35.28515625" style="6" customWidth="1"/>
    <col min="14" max="16384" width="8.85546875" style="6"/>
  </cols>
  <sheetData>
    <row r="1" spans="1:10" ht="16.5" x14ac:dyDescent="0.25">
      <c r="A1" s="198" t="s">
        <v>101</v>
      </c>
      <c r="B1" s="200" t="s">
        <v>94</v>
      </c>
      <c r="C1" s="202" t="s">
        <v>0</v>
      </c>
      <c r="D1" s="204" t="s">
        <v>1</v>
      </c>
      <c r="E1" s="204"/>
      <c r="F1" s="183" t="s">
        <v>2</v>
      </c>
      <c r="G1" s="204" t="s">
        <v>3</v>
      </c>
      <c r="H1" s="204"/>
      <c r="I1" s="183" t="s">
        <v>4</v>
      </c>
      <c r="J1" s="185" t="s">
        <v>5</v>
      </c>
    </row>
    <row r="2" spans="1:10" ht="17.25" thickBot="1" x14ac:dyDescent="0.3">
      <c r="A2" s="199"/>
      <c r="B2" s="201"/>
      <c r="C2" s="203"/>
      <c r="D2" s="7" t="s">
        <v>6</v>
      </c>
      <c r="E2" s="7" t="s">
        <v>7</v>
      </c>
      <c r="F2" s="184"/>
      <c r="G2" s="7" t="s">
        <v>6</v>
      </c>
      <c r="H2" s="7" t="s">
        <v>8</v>
      </c>
      <c r="I2" s="184"/>
      <c r="J2" s="186"/>
    </row>
    <row r="3" spans="1:10" ht="17.25" thickBot="1" x14ac:dyDescent="0.3">
      <c r="A3" s="67"/>
      <c r="B3" s="231" t="s">
        <v>34</v>
      </c>
      <c r="C3" s="232"/>
      <c r="D3" s="233"/>
      <c r="E3" s="234"/>
      <c r="F3" s="234"/>
      <c r="G3" s="234"/>
      <c r="H3" s="234"/>
      <c r="I3" s="234"/>
      <c r="J3" s="235"/>
    </row>
    <row r="4" spans="1:10" x14ac:dyDescent="0.25">
      <c r="A4" s="68" t="s">
        <v>9</v>
      </c>
      <c r="B4" s="97"/>
      <c r="C4" s="241" t="s">
        <v>10</v>
      </c>
      <c r="D4" s="242"/>
      <c r="E4" s="242"/>
      <c r="F4" s="242"/>
      <c r="G4" s="242"/>
      <c r="H4" s="242"/>
      <c r="I4" s="242"/>
      <c r="J4" s="243"/>
    </row>
    <row r="5" spans="1:10" ht="21" customHeight="1" x14ac:dyDescent="0.25">
      <c r="A5" s="69" t="s">
        <v>12</v>
      </c>
      <c r="B5" s="9" t="s">
        <v>12</v>
      </c>
      <c r="C5" s="10" t="s">
        <v>11</v>
      </c>
      <c r="D5" s="1"/>
      <c r="E5" s="1"/>
      <c r="F5" s="46">
        <f t="shared" ref="F5:F7" si="0">D5+E5</f>
        <v>0</v>
      </c>
      <c r="G5" s="1"/>
      <c r="H5" s="1"/>
      <c r="I5" s="46">
        <f>G5+H5</f>
        <v>0</v>
      </c>
      <c r="J5" s="47">
        <f t="shared" ref="J5:J7" si="1">F5+I5</f>
        <v>0</v>
      </c>
    </row>
    <row r="6" spans="1:10" ht="25.5" x14ac:dyDescent="0.25">
      <c r="A6" s="69" t="s">
        <v>35</v>
      </c>
      <c r="B6" s="9" t="s">
        <v>35</v>
      </c>
      <c r="C6" s="10" t="s">
        <v>13</v>
      </c>
      <c r="D6" s="1"/>
      <c r="E6" s="1"/>
      <c r="F6" s="46">
        <f t="shared" si="0"/>
        <v>0</v>
      </c>
      <c r="G6" s="1"/>
      <c r="H6" s="1"/>
      <c r="I6" s="46">
        <f t="shared" ref="I6:I7" si="2">G6+H6</f>
        <v>0</v>
      </c>
      <c r="J6" s="47">
        <f t="shared" si="1"/>
        <v>0</v>
      </c>
    </row>
    <row r="7" spans="1:10" ht="25.5" x14ac:dyDescent="0.25">
      <c r="A7" s="69" t="s">
        <v>37</v>
      </c>
      <c r="B7" s="9" t="s">
        <v>37</v>
      </c>
      <c r="C7" s="10" t="s">
        <v>36</v>
      </c>
      <c r="D7" s="1"/>
      <c r="E7" s="1"/>
      <c r="F7" s="46">
        <f t="shared" si="0"/>
        <v>0</v>
      </c>
      <c r="G7" s="1"/>
      <c r="H7" s="1"/>
      <c r="I7" s="46">
        <f t="shared" si="2"/>
        <v>0</v>
      </c>
      <c r="J7" s="47">
        <f t="shared" si="1"/>
        <v>0</v>
      </c>
    </row>
    <row r="8" spans="1:10" ht="15.75" thickBot="1" x14ac:dyDescent="0.3">
      <c r="A8" s="70"/>
      <c r="B8" s="71"/>
      <c r="C8" s="27" t="s">
        <v>91</v>
      </c>
      <c r="D8" s="87">
        <f>SUM(D5:D7)</f>
        <v>0</v>
      </c>
      <c r="E8" s="87">
        <f t="shared" ref="E8:J8" si="3">SUM(E5:E7)</f>
        <v>0</v>
      </c>
      <c r="F8" s="87">
        <f t="shared" si="3"/>
        <v>0</v>
      </c>
      <c r="G8" s="87">
        <f t="shared" si="3"/>
        <v>0</v>
      </c>
      <c r="H8" s="87">
        <f t="shared" si="3"/>
        <v>0</v>
      </c>
      <c r="I8" s="87">
        <f t="shared" si="3"/>
        <v>0</v>
      </c>
      <c r="J8" s="88">
        <f t="shared" si="3"/>
        <v>0</v>
      </c>
    </row>
    <row r="9" spans="1:10" x14ac:dyDescent="0.25">
      <c r="A9" s="68" t="s">
        <v>14</v>
      </c>
      <c r="B9" s="98"/>
      <c r="C9" s="247" t="s">
        <v>15</v>
      </c>
      <c r="D9" s="248"/>
      <c r="E9" s="248"/>
      <c r="F9" s="248"/>
      <c r="G9" s="248"/>
      <c r="H9" s="248"/>
      <c r="I9" s="248"/>
      <c r="J9" s="249"/>
    </row>
    <row r="10" spans="1:10" ht="25.5" x14ac:dyDescent="0.25">
      <c r="A10" s="72" t="s">
        <v>16</v>
      </c>
      <c r="B10" s="73" t="s">
        <v>95</v>
      </c>
      <c r="C10" s="99" t="s">
        <v>17</v>
      </c>
      <c r="D10" s="1"/>
      <c r="E10" s="1"/>
      <c r="F10" s="46">
        <f>D10+E10</f>
        <v>0</v>
      </c>
      <c r="G10" s="1"/>
      <c r="H10" s="1"/>
      <c r="I10" s="46">
        <f>G10+H10</f>
        <v>0</v>
      </c>
      <c r="J10" s="47">
        <f>F10+I10</f>
        <v>0</v>
      </c>
    </row>
    <row r="11" spans="1:10" ht="15.75" thickBot="1" x14ac:dyDescent="0.3">
      <c r="A11" s="74"/>
      <c r="B11" s="75"/>
      <c r="C11" s="27" t="s">
        <v>91</v>
      </c>
      <c r="D11" s="87">
        <f>SUM(D10:D10)</f>
        <v>0</v>
      </c>
      <c r="E11" s="87">
        <f>SUM(E10:E10)</f>
        <v>0</v>
      </c>
      <c r="F11" s="87">
        <f>D11+E11</f>
        <v>0</v>
      </c>
      <c r="G11" s="87">
        <f>SUM(G10:G10)</f>
        <v>0</v>
      </c>
      <c r="H11" s="87">
        <f>SUM(H10:H10)</f>
        <v>0</v>
      </c>
      <c r="I11" s="87">
        <f>G11+H11</f>
        <v>0</v>
      </c>
      <c r="J11" s="88">
        <f>F11+I11</f>
        <v>0</v>
      </c>
    </row>
    <row r="12" spans="1:10" x14ac:dyDescent="0.25">
      <c r="A12" s="68" t="s">
        <v>18</v>
      </c>
      <c r="B12" s="98"/>
      <c r="C12" s="244" t="s">
        <v>19</v>
      </c>
      <c r="D12" s="245"/>
      <c r="E12" s="245"/>
      <c r="F12" s="245"/>
      <c r="G12" s="245"/>
      <c r="H12" s="245"/>
      <c r="I12" s="245"/>
      <c r="J12" s="246"/>
    </row>
    <row r="13" spans="1:10" x14ac:dyDescent="0.25">
      <c r="A13" s="76" t="s">
        <v>20</v>
      </c>
      <c r="B13" s="73" t="s">
        <v>20</v>
      </c>
      <c r="C13" s="19" t="s">
        <v>114</v>
      </c>
      <c r="D13" s="1"/>
      <c r="E13" s="1"/>
      <c r="F13" s="46">
        <f t="shared" ref="F13:F20" si="4">D13+E13</f>
        <v>0</v>
      </c>
      <c r="G13" s="1"/>
      <c r="H13" s="1"/>
      <c r="I13" s="46">
        <f t="shared" ref="I13:I20" si="5">G13+H13</f>
        <v>0</v>
      </c>
      <c r="J13" s="47">
        <f t="shared" ref="J13:J20" si="6">F13+I13</f>
        <v>0</v>
      </c>
    </row>
    <row r="14" spans="1:10" x14ac:dyDescent="0.25">
      <c r="A14" s="76" t="s">
        <v>21</v>
      </c>
      <c r="B14" s="73" t="s">
        <v>21</v>
      </c>
      <c r="C14" s="19" t="s">
        <v>79</v>
      </c>
      <c r="D14" s="1"/>
      <c r="E14" s="1"/>
      <c r="F14" s="46">
        <f t="shared" si="4"/>
        <v>0</v>
      </c>
      <c r="G14" s="1"/>
      <c r="H14" s="1"/>
      <c r="I14" s="46">
        <f t="shared" si="5"/>
        <v>0</v>
      </c>
      <c r="J14" s="47">
        <f t="shared" si="6"/>
        <v>0</v>
      </c>
    </row>
    <row r="15" spans="1:10" ht="25.5" x14ac:dyDescent="0.25">
      <c r="A15" s="76" t="s">
        <v>82</v>
      </c>
      <c r="B15" s="73" t="s">
        <v>82</v>
      </c>
      <c r="C15" s="19" t="s">
        <v>80</v>
      </c>
      <c r="D15" s="1"/>
      <c r="E15" s="1"/>
      <c r="F15" s="46">
        <f t="shared" si="4"/>
        <v>0</v>
      </c>
      <c r="G15" s="1"/>
      <c r="H15" s="1"/>
      <c r="I15" s="46">
        <f t="shared" si="5"/>
        <v>0</v>
      </c>
      <c r="J15" s="47">
        <f t="shared" si="6"/>
        <v>0</v>
      </c>
    </row>
    <row r="16" spans="1:10" ht="25.5" x14ac:dyDescent="0.25">
      <c r="A16" s="76" t="s">
        <v>83</v>
      </c>
      <c r="B16" s="73" t="s">
        <v>83</v>
      </c>
      <c r="C16" s="19" t="s">
        <v>81</v>
      </c>
      <c r="D16" s="1"/>
      <c r="E16" s="1"/>
      <c r="F16" s="46">
        <f t="shared" si="4"/>
        <v>0</v>
      </c>
      <c r="G16" s="1"/>
      <c r="H16" s="1"/>
      <c r="I16" s="46">
        <f t="shared" si="5"/>
        <v>0</v>
      </c>
      <c r="J16" s="47">
        <f t="shared" si="6"/>
        <v>0</v>
      </c>
    </row>
    <row r="17" spans="1:13" x14ac:dyDescent="0.25">
      <c r="A17" s="76" t="s">
        <v>84</v>
      </c>
      <c r="B17" s="73" t="s">
        <v>84</v>
      </c>
      <c r="C17" s="19" t="s">
        <v>86</v>
      </c>
      <c r="D17" s="1"/>
      <c r="E17" s="1"/>
      <c r="F17" s="46">
        <f t="shared" si="4"/>
        <v>0</v>
      </c>
      <c r="G17" s="1"/>
      <c r="H17" s="1"/>
      <c r="I17" s="46">
        <f t="shared" si="5"/>
        <v>0</v>
      </c>
      <c r="J17" s="47">
        <f t="shared" si="6"/>
        <v>0</v>
      </c>
    </row>
    <row r="18" spans="1:13" x14ac:dyDescent="0.25">
      <c r="A18" s="76" t="s">
        <v>85</v>
      </c>
      <c r="B18" s="73" t="s">
        <v>85</v>
      </c>
      <c r="C18" s="19" t="s">
        <v>87</v>
      </c>
      <c r="D18" s="1"/>
      <c r="E18" s="1"/>
      <c r="F18" s="46">
        <f t="shared" si="4"/>
        <v>0</v>
      </c>
      <c r="G18" s="1"/>
      <c r="H18" s="1"/>
      <c r="I18" s="46">
        <f t="shared" si="5"/>
        <v>0</v>
      </c>
      <c r="J18" s="47">
        <f t="shared" si="6"/>
        <v>0</v>
      </c>
    </row>
    <row r="19" spans="1:13" x14ac:dyDescent="0.25">
      <c r="A19" s="76" t="s">
        <v>88</v>
      </c>
      <c r="B19" s="155" t="s">
        <v>143</v>
      </c>
      <c r="C19" s="162" t="s">
        <v>144</v>
      </c>
      <c r="D19" s="1"/>
      <c r="E19" s="1"/>
      <c r="F19" s="46">
        <f t="shared" si="4"/>
        <v>0</v>
      </c>
      <c r="G19" s="1"/>
      <c r="H19" s="1"/>
      <c r="I19" s="46">
        <f t="shared" si="5"/>
        <v>0</v>
      </c>
      <c r="J19" s="89">
        <f t="shared" si="6"/>
        <v>0</v>
      </c>
    </row>
    <row r="20" spans="1:13" ht="26.25" thickBot="1" x14ac:dyDescent="0.3">
      <c r="A20" s="76" t="s">
        <v>89</v>
      </c>
      <c r="B20" s="77" t="s">
        <v>122</v>
      </c>
      <c r="C20" s="20" t="s">
        <v>90</v>
      </c>
      <c r="D20" s="1"/>
      <c r="E20" s="1"/>
      <c r="F20" s="46">
        <f t="shared" si="4"/>
        <v>0</v>
      </c>
      <c r="G20" s="1"/>
      <c r="H20" s="1"/>
      <c r="I20" s="90">
        <f t="shared" si="5"/>
        <v>0</v>
      </c>
      <c r="J20" s="47">
        <f t="shared" si="6"/>
        <v>0</v>
      </c>
      <c r="K20" s="21"/>
      <c r="L20" s="22"/>
      <c r="M20" s="23"/>
    </row>
    <row r="21" spans="1:13" ht="24.75" thickBot="1" x14ac:dyDescent="0.3">
      <c r="A21" s="76"/>
      <c r="B21" s="16"/>
      <c r="C21" s="79" t="s">
        <v>93</v>
      </c>
      <c r="D21" s="45">
        <f>SUM(D19:D20)</f>
        <v>0</v>
      </c>
      <c r="E21" s="45">
        <f>SUM(E19:E20)</f>
        <v>0</v>
      </c>
      <c r="F21" s="45">
        <f>SUM(F19:F20)</f>
        <v>0</v>
      </c>
      <c r="G21" s="45">
        <f>SUM(G19:G20)</f>
        <v>0</v>
      </c>
      <c r="H21" s="45">
        <f t="shared" ref="H21:J21" si="7">SUM(H19:H20)</f>
        <v>0</v>
      </c>
      <c r="I21" s="45">
        <f t="shared" si="7"/>
        <v>0</v>
      </c>
      <c r="J21" s="50">
        <f t="shared" si="7"/>
        <v>0</v>
      </c>
      <c r="K21" s="51" t="str">
        <f>IF(F21&lt;=15%*(F8+F11+F13+F14+F15+F16+F17+F18+F25),"OK","NO")</f>
        <v>OK</v>
      </c>
      <c r="L21" s="22"/>
      <c r="M21" s="24" t="s">
        <v>127</v>
      </c>
    </row>
    <row r="22" spans="1:13" ht="15.75" thickBot="1" x14ac:dyDescent="0.3">
      <c r="A22" s="74"/>
      <c r="B22" s="75"/>
      <c r="C22" s="27" t="s">
        <v>92</v>
      </c>
      <c r="D22" s="87">
        <f>D13+D14+D15+D16+D17+D18+D21</f>
        <v>0</v>
      </c>
      <c r="E22" s="87">
        <f t="shared" ref="E22:J22" si="8">E13+E14+E15+E16+E17+E18+E21</f>
        <v>0</v>
      </c>
      <c r="F22" s="87">
        <f t="shared" si="8"/>
        <v>0</v>
      </c>
      <c r="G22" s="87">
        <f t="shared" si="8"/>
        <v>0</v>
      </c>
      <c r="H22" s="87">
        <f t="shared" si="8"/>
        <v>0</v>
      </c>
      <c r="I22" s="87">
        <f t="shared" si="8"/>
        <v>0</v>
      </c>
      <c r="J22" s="88">
        <f t="shared" si="8"/>
        <v>0</v>
      </c>
    </row>
    <row r="23" spans="1:13" x14ac:dyDescent="0.25">
      <c r="A23" s="68" t="s">
        <v>22</v>
      </c>
      <c r="B23" s="98"/>
      <c r="C23" s="247" t="s">
        <v>129</v>
      </c>
      <c r="D23" s="248"/>
      <c r="E23" s="248"/>
      <c r="F23" s="248"/>
      <c r="G23" s="248"/>
      <c r="H23" s="248"/>
      <c r="I23" s="248"/>
      <c r="J23" s="249"/>
    </row>
    <row r="24" spans="1:13" x14ac:dyDescent="0.25">
      <c r="A24" s="72" t="s">
        <v>24</v>
      </c>
      <c r="B24" s="73"/>
      <c r="C24" s="19" t="s">
        <v>25</v>
      </c>
      <c r="D24" s="46">
        <f>SUM(D25:D26)</f>
        <v>0</v>
      </c>
      <c r="E24" s="46">
        <f t="shared" ref="E24:J24" si="9">SUM(E25:E26)</f>
        <v>0</v>
      </c>
      <c r="F24" s="46">
        <f t="shared" si="9"/>
        <v>0</v>
      </c>
      <c r="G24" s="46">
        <f t="shared" si="9"/>
        <v>0</v>
      </c>
      <c r="H24" s="46">
        <f t="shared" si="9"/>
        <v>0</v>
      </c>
      <c r="I24" s="46">
        <f t="shared" si="9"/>
        <v>0</v>
      </c>
      <c r="J24" s="47">
        <f t="shared" si="9"/>
        <v>0</v>
      </c>
    </row>
    <row r="25" spans="1:13" ht="25.5" x14ac:dyDescent="0.25">
      <c r="A25" s="81" t="s">
        <v>26</v>
      </c>
      <c r="B25" s="82" t="s">
        <v>96</v>
      </c>
      <c r="C25" s="19" t="s">
        <v>27</v>
      </c>
      <c r="D25" s="1"/>
      <c r="E25" s="1"/>
      <c r="F25" s="46">
        <f t="shared" ref="F25:F26" si="10">D25+E25</f>
        <v>0</v>
      </c>
      <c r="G25" s="1"/>
      <c r="H25" s="1"/>
      <c r="I25" s="46">
        <f t="shared" ref="I25:I26" si="11">G25+H25</f>
        <v>0</v>
      </c>
      <c r="J25" s="47">
        <f t="shared" ref="J25:J26" si="12">F25+I25</f>
        <v>0</v>
      </c>
    </row>
    <row r="26" spans="1:13" x14ac:dyDescent="0.25">
      <c r="A26" s="81" t="s">
        <v>28</v>
      </c>
      <c r="B26" s="82" t="s">
        <v>97</v>
      </c>
      <c r="C26" s="19" t="s">
        <v>29</v>
      </c>
      <c r="D26" s="1"/>
      <c r="E26" s="1"/>
      <c r="F26" s="46">
        <f t="shared" si="10"/>
        <v>0</v>
      </c>
      <c r="G26" s="1"/>
      <c r="H26" s="1"/>
      <c r="I26" s="46">
        <f t="shared" si="11"/>
        <v>0</v>
      </c>
      <c r="J26" s="47">
        <f t="shared" si="12"/>
        <v>0</v>
      </c>
    </row>
    <row r="27" spans="1:13" x14ac:dyDescent="0.25">
      <c r="A27" s="83" t="s">
        <v>30</v>
      </c>
      <c r="B27" s="84" t="s">
        <v>30</v>
      </c>
      <c r="C27" s="26" t="s">
        <v>31</v>
      </c>
      <c r="D27" s="1"/>
      <c r="E27" s="1"/>
      <c r="F27" s="46">
        <f>D27+E27</f>
        <v>0</v>
      </c>
      <c r="G27" s="1"/>
      <c r="H27" s="1"/>
      <c r="I27" s="46">
        <f>G27+H27</f>
        <v>0</v>
      </c>
      <c r="J27" s="47">
        <f>F27+I27</f>
        <v>0</v>
      </c>
    </row>
    <row r="28" spans="1:13" ht="15.75" thickBot="1" x14ac:dyDescent="0.3">
      <c r="A28" s="74"/>
      <c r="B28" s="85"/>
      <c r="C28" s="27" t="s">
        <v>92</v>
      </c>
      <c r="D28" s="92">
        <f t="shared" ref="D28:J28" si="13">D24+D27</f>
        <v>0</v>
      </c>
      <c r="E28" s="55">
        <f t="shared" si="13"/>
        <v>0</v>
      </c>
      <c r="F28" s="55">
        <f t="shared" si="13"/>
        <v>0</v>
      </c>
      <c r="G28" s="55">
        <f t="shared" si="13"/>
        <v>0</v>
      </c>
      <c r="H28" s="55">
        <f t="shared" si="13"/>
        <v>0</v>
      </c>
      <c r="I28" s="55">
        <f t="shared" si="13"/>
        <v>0</v>
      </c>
      <c r="J28" s="56">
        <f t="shared" si="13"/>
        <v>0</v>
      </c>
    </row>
    <row r="29" spans="1:13" x14ac:dyDescent="0.25">
      <c r="A29" s="86" t="s">
        <v>115</v>
      </c>
      <c r="B29" s="98"/>
      <c r="C29" s="247" t="s">
        <v>118</v>
      </c>
      <c r="D29" s="248"/>
      <c r="E29" s="248"/>
      <c r="F29" s="248"/>
      <c r="G29" s="248"/>
      <c r="H29" s="248"/>
      <c r="I29" s="248"/>
      <c r="J29" s="249"/>
    </row>
    <row r="30" spans="1:13" x14ac:dyDescent="0.25">
      <c r="A30" s="81" t="s">
        <v>116</v>
      </c>
      <c r="B30" s="82" t="s">
        <v>116</v>
      </c>
      <c r="C30" s="19" t="s">
        <v>119</v>
      </c>
      <c r="D30" s="13"/>
      <c r="E30" s="13"/>
      <c r="F30" s="14"/>
      <c r="G30" s="1"/>
      <c r="H30" s="1"/>
      <c r="I30" s="46">
        <f t="shared" ref="I30:I31" si="14">G30+H30</f>
        <v>0</v>
      </c>
      <c r="J30" s="47">
        <f>I30</f>
        <v>0</v>
      </c>
    </row>
    <row r="31" spans="1:13" x14ac:dyDescent="0.25">
      <c r="A31" s="81" t="s">
        <v>117</v>
      </c>
      <c r="B31" s="82" t="s">
        <v>117</v>
      </c>
      <c r="C31" s="19" t="s">
        <v>120</v>
      </c>
      <c r="D31" s="13"/>
      <c r="E31" s="13"/>
      <c r="F31" s="14"/>
      <c r="G31" s="1"/>
      <c r="H31" s="1"/>
      <c r="I31" s="46">
        <f t="shared" si="14"/>
        <v>0</v>
      </c>
      <c r="J31" s="47">
        <f>I31</f>
        <v>0</v>
      </c>
    </row>
    <row r="32" spans="1:13" ht="15.75" thickBot="1" x14ac:dyDescent="0.3">
      <c r="A32" s="74"/>
      <c r="B32" s="85"/>
      <c r="C32" s="27" t="s">
        <v>92</v>
      </c>
      <c r="D32" s="28"/>
      <c r="E32" s="29"/>
      <c r="F32" s="29"/>
      <c r="G32" s="53">
        <f>SUM(G30:G31)</f>
        <v>0</v>
      </c>
      <c r="H32" s="53">
        <f>SUM(H30:H31)</f>
        <v>0</v>
      </c>
      <c r="I32" s="53">
        <f>SUM(I30:I31)</f>
        <v>0</v>
      </c>
      <c r="J32" s="54">
        <f>SUM(J30:J31)</f>
        <v>0</v>
      </c>
    </row>
    <row r="33" spans="1:10" ht="15.75" thickBot="1" x14ac:dyDescent="0.3">
      <c r="A33" s="86" t="s">
        <v>139</v>
      </c>
      <c r="B33" s="15"/>
      <c r="C33" s="193" t="s">
        <v>142</v>
      </c>
      <c r="D33" s="194"/>
      <c r="E33" s="194"/>
      <c r="F33" s="194"/>
      <c r="G33" s="194"/>
      <c r="H33" s="194"/>
      <c r="I33" s="194"/>
      <c r="J33" s="195"/>
    </row>
    <row r="34" spans="1:10" x14ac:dyDescent="0.25">
      <c r="A34" s="81" t="s">
        <v>137</v>
      </c>
      <c r="B34" s="82" t="s">
        <v>137</v>
      </c>
      <c r="C34" s="18" t="s">
        <v>141</v>
      </c>
      <c r="D34" s="11"/>
      <c r="E34" s="11"/>
      <c r="F34" s="12"/>
      <c r="G34" s="4"/>
      <c r="H34" s="4"/>
      <c r="I34" s="43">
        <f>G34+H34</f>
        <v>0</v>
      </c>
      <c r="J34" s="44">
        <f>I34</f>
        <v>0</v>
      </c>
    </row>
    <row r="35" spans="1:10" ht="25.5" x14ac:dyDescent="0.25">
      <c r="A35" s="81" t="s">
        <v>138</v>
      </c>
      <c r="B35" s="82" t="s">
        <v>138</v>
      </c>
      <c r="C35" s="19" t="s">
        <v>140</v>
      </c>
      <c r="D35" s="1"/>
      <c r="E35" s="1"/>
      <c r="F35" s="14">
        <f>D35+E35</f>
        <v>0</v>
      </c>
      <c r="G35" s="1"/>
      <c r="H35" s="1"/>
      <c r="I35" s="46">
        <f t="shared" ref="I35" si="15">G35+H35</f>
        <v>0</v>
      </c>
      <c r="J35" s="47">
        <f>F35+I35</f>
        <v>0</v>
      </c>
    </row>
    <row r="36" spans="1:10" ht="15.75" thickBot="1" x14ac:dyDescent="0.3">
      <c r="A36" s="74"/>
      <c r="B36" s="85"/>
      <c r="C36" s="27" t="s">
        <v>92</v>
      </c>
      <c r="D36" s="28">
        <f>D35</f>
        <v>0</v>
      </c>
      <c r="E36" s="29">
        <f>E35</f>
        <v>0</v>
      </c>
      <c r="F36" s="29">
        <f>F35</f>
        <v>0</v>
      </c>
      <c r="G36" s="53">
        <f>SUM(G34:G35)</f>
        <v>0</v>
      </c>
      <c r="H36" s="53">
        <f>SUM(H34:H35)</f>
        <v>0</v>
      </c>
      <c r="I36" s="53">
        <f>SUM(I34:I35)</f>
        <v>0</v>
      </c>
      <c r="J36" s="54">
        <f>SUM(J34:J35)</f>
        <v>0</v>
      </c>
    </row>
    <row r="37" spans="1:10" ht="17.25" thickBot="1" x14ac:dyDescent="0.3">
      <c r="A37" s="30"/>
      <c r="B37" s="236" t="s">
        <v>121</v>
      </c>
      <c r="C37" s="237"/>
      <c r="D37" s="93">
        <f>D8+D11+D22+D25</f>
        <v>0</v>
      </c>
      <c r="E37" s="93">
        <f>E8+E11+E22+E25</f>
        <v>0</v>
      </c>
      <c r="F37" s="94">
        <f>F8+F11+F22+F25</f>
        <v>0</v>
      </c>
      <c r="G37" s="94">
        <f t="shared" ref="G37:J37" si="16">G8+G11+G22+G25</f>
        <v>0</v>
      </c>
      <c r="H37" s="94">
        <f t="shared" si="16"/>
        <v>0</v>
      </c>
      <c r="I37" s="94">
        <f t="shared" si="16"/>
        <v>0</v>
      </c>
      <c r="J37" s="95">
        <f t="shared" si="16"/>
        <v>0</v>
      </c>
    </row>
    <row r="38" spans="1:10" ht="17.25" thickBot="1" x14ac:dyDescent="0.3">
      <c r="A38" s="31"/>
      <c r="B38" s="238" t="s">
        <v>33</v>
      </c>
      <c r="C38" s="239"/>
      <c r="D38" s="96">
        <f>D8+D11+D22+D28+D36</f>
        <v>0</v>
      </c>
      <c r="E38" s="96">
        <f>E8+E11+E22+E28+E36</f>
        <v>0</v>
      </c>
      <c r="F38" s="96">
        <f>F8+F11+F22+F28+F36</f>
        <v>0</v>
      </c>
      <c r="G38" s="96">
        <f>G8+G11+G22+G28+G32+G36</f>
        <v>0</v>
      </c>
      <c r="H38" s="96">
        <f>H8+H11+H22+H28+H32+H36</f>
        <v>0</v>
      </c>
      <c r="I38" s="96">
        <f>I8+I11+I22+I28+I32+I36</f>
        <v>0</v>
      </c>
      <c r="J38" s="96">
        <f>J8+J11+J22+J28+J32+J36</f>
        <v>0</v>
      </c>
    </row>
    <row r="39" spans="1:10" x14ac:dyDescent="0.25">
      <c r="B39" s="240" t="s">
        <v>128</v>
      </c>
      <c r="C39" s="240"/>
      <c r="D39" s="240"/>
      <c r="E39" s="240"/>
      <c r="F39" s="240"/>
      <c r="G39" s="240"/>
      <c r="H39" s="240"/>
      <c r="I39" s="240"/>
      <c r="J39" s="240"/>
    </row>
  </sheetData>
  <sheetProtection algorithmName="SHA-512" hashValue="Ca888nKuNuwZmGPfhyV9HM+qyzH+Zn66mbINeV79xjhW8LN/4/pTtwLfflQ6UjL4WA3korKD8CXWtNJzqDJLQA==" saltValue="vEwmsn+Mrq3DmurCKfxFvw==" spinCount="100000" sheet="1" selectLockedCells="1"/>
  <mergeCells count="19">
    <mergeCell ref="A1:A2"/>
    <mergeCell ref="C1:C2"/>
    <mergeCell ref="D1:E1"/>
    <mergeCell ref="F1:F2"/>
    <mergeCell ref="C9:J9"/>
    <mergeCell ref="G1:H1"/>
    <mergeCell ref="B1:B2"/>
    <mergeCell ref="B3:C3"/>
    <mergeCell ref="J1:J2"/>
    <mergeCell ref="C4:J4"/>
    <mergeCell ref="D3:J3"/>
    <mergeCell ref="I1:I2"/>
    <mergeCell ref="B39:J39"/>
    <mergeCell ref="B38:C38"/>
    <mergeCell ref="B37:C37"/>
    <mergeCell ref="C12:J12"/>
    <mergeCell ref="C23:J23"/>
    <mergeCell ref="C29:J29"/>
    <mergeCell ref="C33:J33"/>
  </mergeCells>
  <phoneticPr fontId="12" type="noConversion"/>
  <conditionalFormatting sqref="K20:K21">
    <cfRule type="containsText" dxfId="1" priority="1" operator="containsText" text="OK">
      <formula>NOT(ISERROR(SEARCH("OK",K20)))</formula>
    </cfRule>
    <cfRule type="containsText" dxfId="0" priority="2" operator="containsText" text="NO">
      <formula>NOT(ISERROR(SEARCH("NO",K20)))</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6F56E-49E0-4993-8B15-DFAD6C1F9470}">
  <dimension ref="B1:K30"/>
  <sheetViews>
    <sheetView workbookViewId="0">
      <selection activeCell="N22" sqref="N22"/>
    </sheetView>
  </sheetViews>
  <sheetFormatPr defaultColWidth="8.85546875" defaultRowHeight="15" x14ac:dyDescent="0.25"/>
  <cols>
    <col min="1" max="1" width="8.85546875" style="6"/>
    <col min="2" max="2" width="9.140625" style="6" customWidth="1"/>
    <col min="3" max="3" width="25.42578125" style="6" customWidth="1"/>
    <col min="4" max="4" width="10.85546875" style="6" customWidth="1"/>
    <col min="5" max="5" width="11" style="6" customWidth="1"/>
    <col min="6" max="6" width="13.5703125" style="6" customWidth="1"/>
    <col min="7" max="7" width="19" style="6" customWidth="1"/>
    <col min="8" max="8" width="17.5703125" style="6" customWidth="1"/>
    <col min="9" max="9" width="17.85546875" style="6" customWidth="1"/>
    <col min="10" max="10" width="15.5703125" style="6" customWidth="1"/>
    <col min="11" max="11" width="16.42578125" style="6" customWidth="1"/>
    <col min="12" max="16384" width="8.85546875" style="6"/>
  </cols>
  <sheetData>
    <row r="1" spans="2:11" ht="19.5" thickBot="1" x14ac:dyDescent="0.35">
      <c r="B1" s="273" t="s">
        <v>102</v>
      </c>
      <c r="C1" s="274"/>
      <c r="D1" s="274"/>
      <c r="E1" s="274"/>
      <c r="F1" s="274"/>
      <c r="G1" s="274"/>
      <c r="H1" s="274"/>
      <c r="I1" s="274"/>
      <c r="J1" s="274"/>
      <c r="K1" s="275"/>
    </row>
    <row r="2" spans="2:11" ht="15.75" thickBot="1" x14ac:dyDescent="0.3">
      <c r="B2" s="101"/>
      <c r="C2" s="101"/>
      <c r="D2" s="101"/>
      <c r="E2" s="101"/>
      <c r="F2" s="101"/>
      <c r="G2" s="101"/>
      <c r="H2" s="101"/>
      <c r="I2" s="101"/>
      <c r="J2" s="101"/>
      <c r="K2" s="101"/>
    </row>
    <row r="3" spans="2:11" ht="45" x14ac:dyDescent="0.25">
      <c r="B3" s="102" t="s">
        <v>40</v>
      </c>
      <c r="C3" s="103" t="s">
        <v>41</v>
      </c>
      <c r="D3" s="103" t="s">
        <v>42</v>
      </c>
      <c r="E3" s="103" t="s">
        <v>43</v>
      </c>
      <c r="F3" s="103" t="s">
        <v>44</v>
      </c>
      <c r="G3" s="103" t="s">
        <v>45</v>
      </c>
      <c r="H3" s="103" t="s">
        <v>46</v>
      </c>
      <c r="I3" s="103" t="s">
        <v>47</v>
      </c>
      <c r="J3" s="103" t="s">
        <v>48</v>
      </c>
      <c r="K3" s="104" t="s">
        <v>49</v>
      </c>
    </row>
    <row r="4" spans="2:11" ht="15.75" thickBot="1" x14ac:dyDescent="0.3">
      <c r="B4" s="105" t="s">
        <v>50</v>
      </c>
      <c r="C4" s="106" t="s">
        <v>51</v>
      </c>
      <c r="D4" s="106" t="s">
        <v>52</v>
      </c>
      <c r="E4" s="106" t="s">
        <v>53</v>
      </c>
      <c r="F4" s="106" t="s">
        <v>54</v>
      </c>
      <c r="G4" s="106" t="s">
        <v>55</v>
      </c>
      <c r="H4" s="106" t="s">
        <v>56</v>
      </c>
      <c r="I4" s="106" t="s">
        <v>57</v>
      </c>
      <c r="J4" s="106" t="s">
        <v>58</v>
      </c>
      <c r="K4" s="107" t="s">
        <v>59</v>
      </c>
    </row>
    <row r="5" spans="2:11" x14ac:dyDescent="0.25">
      <c r="B5" s="276" t="s">
        <v>60</v>
      </c>
      <c r="C5" s="277"/>
      <c r="D5" s="277"/>
      <c r="E5" s="277"/>
      <c r="F5" s="277"/>
      <c r="G5" s="277"/>
      <c r="H5" s="277"/>
      <c r="I5" s="277"/>
      <c r="J5" s="277"/>
      <c r="K5" s="278"/>
    </row>
    <row r="6" spans="2:11" x14ac:dyDescent="0.25">
      <c r="B6" s="108">
        <v>1</v>
      </c>
      <c r="C6" s="279" t="s">
        <v>61</v>
      </c>
      <c r="D6" s="280"/>
      <c r="E6" s="280"/>
      <c r="F6" s="280"/>
      <c r="G6" s="280"/>
      <c r="H6" s="280"/>
      <c r="I6" s="280"/>
      <c r="J6" s="280"/>
      <c r="K6" s="281"/>
    </row>
    <row r="7" spans="2:11" x14ac:dyDescent="0.25">
      <c r="B7" s="109" t="s">
        <v>62</v>
      </c>
      <c r="C7" s="270" t="s">
        <v>63</v>
      </c>
      <c r="D7" s="271"/>
      <c r="E7" s="271"/>
      <c r="F7" s="271"/>
      <c r="G7" s="271"/>
      <c r="H7" s="271"/>
      <c r="I7" s="271"/>
      <c r="J7" s="271"/>
      <c r="K7" s="272"/>
    </row>
    <row r="8" spans="2:11" x14ac:dyDescent="0.25">
      <c r="B8" s="254" t="s">
        <v>68</v>
      </c>
      <c r="C8" s="255"/>
      <c r="D8" s="110"/>
      <c r="E8" s="110"/>
      <c r="F8" s="111"/>
      <c r="G8" s="111"/>
      <c r="H8" s="112"/>
      <c r="I8" s="112"/>
      <c r="J8" s="113"/>
      <c r="K8" s="114"/>
    </row>
    <row r="9" spans="2:11" x14ac:dyDescent="0.25">
      <c r="B9" s="254" t="s">
        <v>132</v>
      </c>
      <c r="C9" s="255"/>
      <c r="D9" s="110"/>
      <c r="E9" s="110"/>
      <c r="F9" s="111"/>
      <c r="G9" s="111"/>
      <c r="H9" s="112"/>
      <c r="I9" s="112"/>
      <c r="J9" s="113"/>
      <c r="K9" s="114"/>
    </row>
    <row r="10" spans="2:11" ht="15" customHeight="1" x14ac:dyDescent="0.25">
      <c r="B10" s="115"/>
      <c r="C10" s="259" t="s">
        <v>65</v>
      </c>
      <c r="D10" s="260"/>
      <c r="E10" s="260"/>
      <c r="F10" s="260"/>
      <c r="G10" s="260"/>
      <c r="H10" s="260"/>
      <c r="I10" s="260"/>
      <c r="J10" s="260"/>
      <c r="K10" s="261"/>
    </row>
    <row r="11" spans="2:11" x14ac:dyDescent="0.25">
      <c r="B11" s="265" t="s">
        <v>5</v>
      </c>
      <c r="C11" s="266"/>
      <c r="D11" s="266"/>
      <c r="E11" s="266"/>
      <c r="F11" s="116" t="s">
        <v>66</v>
      </c>
      <c r="G11" s="117"/>
      <c r="H11" s="117"/>
      <c r="I11" s="117"/>
      <c r="J11" s="118" t="s">
        <v>66</v>
      </c>
      <c r="K11" s="119" t="s">
        <v>66</v>
      </c>
    </row>
    <row r="12" spans="2:11" ht="17.45" customHeight="1" x14ac:dyDescent="0.25">
      <c r="B12" s="120" t="s">
        <v>67</v>
      </c>
      <c r="C12" s="262" t="s">
        <v>98</v>
      </c>
      <c r="D12" s="263"/>
      <c r="E12" s="263"/>
      <c r="F12" s="263"/>
      <c r="G12" s="263"/>
      <c r="H12" s="263"/>
      <c r="I12" s="263"/>
      <c r="J12" s="263"/>
      <c r="K12" s="264"/>
    </row>
    <row r="13" spans="2:11" x14ac:dyDescent="0.25">
      <c r="B13" s="256" t="s">
        <v>100</v>
      </c>
      <c r="C13" s="257"/>
      <c r="D13" s="110"/>
      <c r="E13" s="110"/>
      <c r="F13" s="111"/>
      <c r="G13" s="111"/>
      <c r="H13" s="112"/>
      <c r="I13" s="112"/>
      <c r="J13" s="113"/>
      <c r="K13" s="114"/>
    </row>
    <row r="14" spans="2:11" x14ac:dyDescent="0.25">
      <c r="B14" s="256" t="s">
        <v>64</v>
      </c>
      <c r="C14" s="257"/>
      <c r="D14" s="110"/>
      <c r="E14" s="110"/>
      <c r="F14" s="111"/>
      <c r="G14" s="111"/>
      <c r="H14" s="112"/>
      <c r="I14" s="112"/>
      <c r="J14" s="113"/>
      <c r="K14" s="114"/>
    </row>
    <row r="15" spans="2:11" x14ac:dyDescent="0.25">
      <c r="B15" s="265" t="s">
        <v>5</v>
      </c>
      <c r="C15" s="266"/>
      <c r="D15" s="266"/>
      <c r="E15" s="266"/>
      <c r="F15" s="116" t="s">
        <v>66</v>
      </c>
      <c r="G15" s="117"/>
      <c r="H15" s="117"/>
      <c r="I15" s="117"/>
      <c r="J15" s="118" t="s">
        <v>66</v>
      </c>
      <c r="K15" s="119" t="s">
        <v>66</v>
      </c>
    </row>
    <row r="16" spans="2:11" x14ac:dyDescent="0.25">
      <c r="B16" s="121">
        <v>2</v>
      </c>
      <c r="C16" s="267" t="s">
        <v>69</v>
      </c>
      <c r="D16" s="268"/>
      <c r="E16" s="268"/>
      <c r="F16" s="268"/>
      <c r="G16" s="268"/>
      <c r="H16" s="268"/>
      <c r="I16" s="268"/>
      <c r="J16" s="268"/>
      <c r="K16" s="269"/>
    </row>
    <row r="17" spans="2:11" ht="15.6" customHeight="1" x14ac:dyDescent="0.25">
      <c r="B17" s="109" t="s">
        <v>70</v>
      </c>
      <c r="C17" s="270" t="s">
        <v>71</v>
      </c>
      <c r="D17" s="271"/>
      <c r="E17" s="271"/>
      <c r="F17" s="271"/>
      <c r="G17" s="271"/>
      <c r="H17" s="271"/>
      <c r="I17" s="271"/>
      <c r="J17" s="271"/>
      <c r="K17" s="272"/>
    </row>
    <row r="18" spans="2:11" x14ac:dyDescent="0.25">
      <c r="B18" s="252" t="s">
        <v>72</v>
      </c>
      <c r="C18" s="253"/>
      <c r="D18" s="110"/>
      <c r="E18" s="110"/>
      <c r="F18" s="111"/>
      <c r="G18" s="111"/>
      <c r="H18" s="112"/>
      <c r="I18" s="112"/>
      <c r="J18" s="113"/>
      <c r="K18" s="114"/>
    </row>
    <row r="19" spans="2:11" x14ac:dyDescent="0.25">
      <c r="B19" s="252" t="s">
        <v>133</v>
      </c>
      <c r="C19" s="253"/>
      <c r="D19" s="110"/>
      <c r="E19" s="110"/>
      <c r="F19" s="111"/>
      <c r="G19" s="111"/>
      <c r="H19" s="112"/>
      <c r="I19" s="112"/>
      <c r="J19" s="113"/>
      <c r="K19" s="114"/>
    </row>
    <row r="20" spans="2:11" ht="28.15" customHeight="1" x14ac:dyDescent="0.25">
      <c r="B20" s="115"/>
      <c r="C20" s="259" t="s">
        <v>73</v>
      </c>
      <c r="D20" s="260"/>
      <c r="E20" s="260"/>
      <c r="F20" s="260"/>
      <c r="G20" s="260"/>
      <c r="H20" s="260"/>
      <c r="I20" s="260"/>
      <c r="J20" s="260"/>
      <c r="K20" s="261"/>
    </row>
    <row r="21" spans="2:11" x14ac:dyDescent="0.25">
      <c r="B21" s="265" t="s">
        <v>5</v>
      </c>
      <c r="C21" s="266"/>
      <c r="D21" s="266"/>
      <c r="E21" s="266"/>
      <c r="F21" s="118" t="s">
        <v>66</v>
      </c>
      <c r="G21" s="122"/>
      <c r="H21" s="122"/>
      <c r="I21" s="122"/>
      <c r="J21" s="118" t="s">
        <v>66</v>
      </c>
      <c r="K21" s="119" t="s">
        <v>66</v>
      </c>
    </row>
    <row r="22" spans="2:11" x14ac:dyDescent="0.25">
      <c r="B22" s="120" t="s">
        <v>74</v>
      </c>
      <c r="C22" s="262" t="s">
        <v>99</v>
      </c>
      <c r="D22" s="263"/>
      <c r="E22" s="263"/>
      <c r="F22" s="263"/>
      <c r="G22" s="263"/>
      <c r="H22" s="263"/>
      <c r="I22" s="263"/>
      <c r="J22" s="263"/>
      <c r="K22" s="264"/>
    </row>
    <row r="23" spans="2:11" ht="16.149999999999999" customHeight="1" x14ac:dyDescent="0.25">
      <c r="B23" s="258" t="s">
        <v>75</v>
      </c>
      <c r="C23" s="255"/>
      <c r="D23" s="111"/>
      <c r="E23" s="110"/>
      <c r="F23" s="111"/>
      <c r="G23" s="111"/>
      <c r="H23" s="112"/>
      <c r="I23" s="112"/>
      <c r="J23" s="112"/>
      <c r="K23" s="123"/>
    </row>
    <row r="24" spans="2:11" x14ac:dyDescent="0.25">
      <c r="B24" s="258" t="s">
        <v>134</v>
      </c>
      <c r="C24" s="255"/>
      <c r="D24" s="111"/>
      <c r="E24" s="110"/>
      <c r="F24" s="111"/>
      <c r="G24" s="111"/>
      <c r="H24" s="112"/>
      <c r="I24" s="112"/>
      <c r="J24" s="112"/>
      <c r="K24" s="123"/>
    </row>
    <row r="25" spans="2:11" x14ac:dyDescent="0.25">
      <c r="B25" s="124"/>
      <c r="C25" s="285" t="s">
        <v>76</v>
      </c>
      <c r="D25" s="286"/>
      <c r="E25" s="286"/>
      <c r="F25" s="286"/>
      <c r="G25" s="286"/>
      <c r="H25" s="286"/>
      <c r="I25" s="286"/>
      <c r="J25" s="286"/>
      <c r="K25" s="287"/>
    </row>
    <row r="26" spans="2:11" x14ac:dyDescent="0.25">
      <c r="B26" s="265" t="s">
        <v>5</v>
      </c>
      <c r="C26" s="266"/>
      <c r="D26" s="266"/>
      <c r="E26" s="266"/>
      <c r="F26" s="118" t="s">
        <v>66</v>
      </c>
      <c r="G26" s="111"/>
      <c r="H26" s="122"/>
      <c r="I26" s="122"/>
      <c r="J26" s="118" t="s">
        <v>66</v>
      </c>
      <c r="K26" s="119" t="s">
        <v>66</v>
      </c>
    </row>
    <row r="27" spans="2:11" ht="15.75" thickBot="1" x14ac:dyDescent="0.3">
      <c r="B27" s="125">
        <v>3</v>
      </c>
      <c r="C27" s="288" t="s">
        <v>77</v>
      </c>
      <c r="D27" s="288"/>
      <c r="E27" s="289"/>
      <c r="F27" s="126" t="s">
        <v>66</v>
      </c>
      <c r="G27" s="127"/>
      <c r="H27" s="128"/>
      <c r="I27" s="128"/>
      <c r="J27" s="129" t="s">
        <v>66</v>
      </c>
      <c r="K27" s="130" t="s">
        <v>66</v>
      </c>
    </row>
    <row r="28" spans="2:11" x14ac:dyDescent="0.25">
      <c r="B28" s="131" t="s">
        <v>78</v>
      </c>
      <c r="D28" s="132"/>
      <c r="E28" s="132"/>
      <c r="F28" s="133"/>
      <c r="G28" s="134"/>
      <c r="H28" s="135"/>
      <c r="I28" s="135"/>
      <c r="J28" s="135"/>
      <c r="K28" s="136"/>
    </row>
    <row r="29" spans="2:11" ht="15.75" thickBot="1" x14ac:dyDescent="0.3">
      <c r="B29" s="101"/>
      <c r="C29" s="137"/>
      <c r="D29" s="101"/>
      <c r="E29" s="101"/>
      <c r="F29" s="101"/>
      <c r="G29" s="101"/>
      <c r="H29" s="101"/>
      <c r="I29" s="101"/>
      <c r="J29" s="101"/>
      <c r="K29" s="101"/>
    </row>
    <row r="30" spans="2:11" ht="66" customHeight="1" thickBot="1" x14ac:dyDescent="0.3">
      <c r="B30" s="282" t="s">
        <v>131</v>
      </c>
      <c r="C30" s="283"/>
      <c r="D30" s="283"/>
      <c r="E30" s="283"/>
      <c r="F30" s="283"/>
      <c r="G30" s="283"/>
      <c r="H30" s="283"/>
      <c r="I30" s="283"/>
      <c r="J30" s="283"/>
      <c r="K30" s="284"/>
    </row>
  </sheetData>
  <mergeCells count="25">
    <mergeCell ref="B30:K30"/>
    <mergeCell ref="C22:K22"/>
    <mergeCell ref="C25:K25"/>
    <mergeCell ref="B26:E26"/>
    <mergeCell ref="C27:E27"/>
    <mergeCell ref="B23:C23"/>
    <mergeCell ref="B8:C8"/>
    <mergeCell ref="B13:C13"/>
    <mergeCell ref="B1:K1"/>
    <mergeCell ref="B5:K5"/>
    <mergeCell ref="C6:K6"/>
    <mergeCell ref="C7:K7"/>
    <mergeCell ref="B11:E11"/>
    <mergeCell ref="B19:C19"/>
    <mergeCell ref="B9:C9"/>
    <mergeCell ref="B14:C14"/>
    <mergeCell ref="B24:C24"/>
    <mergeCell ref="B18:C18"/>
    <mergeCell ref="C10:K10"/>
    <mergeCell ref="C12:K12"/>
    <mergeCell ref="B15:E15"/>
    <mergeCell ref="C16:K16"/>
    <mergeCell ref="C17:K17"/>
    <mergeCell ref="C20:K20"/>
    <mergeCell ref="B21:E2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65B102-F97F-4830-8FFF-123A33B5524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E551FF4D-D177-4A27-B33D-CECCF017E88B}"/>
</file>

<file path=customXml/itemProps3.xml><?xml version="1.0" encoding="utf-8"?>
<ds:datastoreItem xmlns:ds="http://schemas.openxmlformats.org/officeDocument/2006/customXml" ds:itemID="{B549E330-036F-4859-8E29-F3DC0379B0A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BUGET CF</vt:lpstr>
      <vt:lpstr>Buget componenta 1 </vt:lpstr>
      <vt:lpstr>Buget componenta 2</vt:lpstr>
      <vt:lpstr>Buget componenta 3</vt:lpstr>
      <vt:lpstr>Buget componenta 4</vt:lpstr>
      <vt:lpstr>Buget componenta 5</vt:lpstr>
      <vt:lpstr>Buget componenta 6</vt:lpstr>
      <vt:lpstr>Buget componenta 7</vt:lpstr>
      <vt:lpstr>Lista lucrari si echipamente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Lavinia Hopirtean</dc:creator>
  <cp:lastModifiedBy>Lavinia Hopirtean</cp:lastModifiedBy>
  <dcterms:created xsi:type="dcterms:W3CDTF">2015-06-05T18:17:20Z</dcterms:created>
  <dcterms:modified xsi:type="dcterms:W3CDTF">2024-01-29T15:03:35Z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